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<sst xmlns="http://schemas.openxmlformats.org/spreadsheetml/2006/main" count="44" uniqueCount="44">
  <si>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</si>
  <si>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APA010</t>
  </si>
  <si>
    <t xml:space="preserve">U</t>
  </si>
  <si>
    <t xml:space="preserve">Échelle.</t>
  </si>
  <si>
    <t xml:space="preserve">Échelle avec rampe en acier inoxydable dans les piscines.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</si>
  <si>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</si>
  <si>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</si>
  <si>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</si>
  <si>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</si>
  <si>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</si>
  <si>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</si>
  <si>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mt35ttc010f</t>
  </si>
  <si>
    <t xml:space="preserve">Conducteur de cuivre nu, de 35 mm².</t>
  </si>
  <si>
    <t xml:space="preserve">m</t>
  </si>
  <si>
    <t xml:space="preserve">mt35tte030a</t>
  </si>
  <si>
    <t xml:space="preserve">Plaque en acier galvanisé pour prise de terre, de 500x500x3 mm, avec borne de liaison.</t>
  </si>
  <si>
    <t xml:space="preserve">U</t>
  </si>
  <si>
    <t xml:space="preserve">mt47pep010e</t>
  </si>
  <si>
    <t xml:space="preserve">Escalier pour sortie de piscine réalisé avec tube de 43 mm de diamètre en acier inoxydable AISI-304, finition polie brillante, avec 4 marches et mains courantes symétrique, y compris platines de fixation, joints élastiques, chevilles d'ancrage, vis et enjoliveurs.</t>
  </si>
  <si>
    <t xml:space="preserve">U</t>
  </si>
  <si>
    <t xml:space="preserve">mt09moe040</t>
  </si>
  <si>
    <t xml:space="preserve">Mortier expansif.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</si>
  <si>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</si>
  <si>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</si>
  <si>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</si>
  <si>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</si>
  <si>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</si>
  <si>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</si>
  <si>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</si>
  <si>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</si>
  <si>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</si>
  <si>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</si>
  <si>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</si>
  <si>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</si>
  <si>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</si>
  <si>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</si>
  <si>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</si>
  <si>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</si>
  <si>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</si>
  <si>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</si>
  <si>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</si>
  <si>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</si>
  <si>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46.526,75F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</si>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</sst>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6.000000</v>
      </c>
      <c r="F8" s="14" t="s">
        <v>13</v>
      </c>
      <c r="G8" s="16">
        <v>6497.480000</v>
      </c>
      <c r="H8" s="16">
        <f ca="1">ROUND(INDIRECT(ADDRESS(ROW()+(0), COLUMN()+(-3), 1))*INDIRECT(ADDRESS(ROW()+(0), COLUMN()+(-1), 1)), 2)</f>
        <v>38984.880000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28808.770000</v>
      </c>
      <c r="H9" s="20">
        <f ca="1">ROUND(INDIRECT(ADDRESS(ROW()+(0), COLUMN()+(-3), 1))*INDIRECT(ADDRESS(ROW()+(0), COLUMN()+(-1), 1)), 2)</f>
        <v>28808.770000</v>
      </c>
    </row>
    <row r="10" spans="1:8" ht="40.8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171505.230000</v>
      </c>
      <c r="H10" s="20">
        <f ca="1">ROUND(INDIRECT(ADDRESS(ROW()+(0), COLUMN()+(-3), 1))*INDIRECT(ADDRESS(ROW()+(0), COLUMN()+(-1), 1)), 2)</f>
        <v>171505.230000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2488.700000</v>
      </c>
      <c r="H11" s="20">
        <f ca="1">ROUND(INDIRECT(ADDRESS(ROW()+(0), COLUMN()+(-3), 1))*INDIRECT(ADDRESS(ROW()+(0), COLUMN()+(-1), 1)), 2)</f>
        <v>4977.400000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1019.390000</v>
      </c>
      <c r="H12" s="20">
        <f ca="1">ROUND(INDIRECT(ADDRESS(ROW()+(0), COLUMN()+(-3), 1))*INDIRECT(ADDRESS(ROW()+(0), COLUMN()+(-1), 1)), 2)</f>
        <v>2038.780000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1.344000</v>
      </c>
      <c r="F13" s="19" t="s">
        <v>28</v>
      </c>
      <c r="G13" s="20">
        <v>2489.790000</v>
      </c>
      <c r="H13" s="20">
        <f ca="1">ROUND(INDIRECT(ADDRESS(ROW()+(0), COLUMN()+(-3), 1))*INDIRECT(ADDRESS(ROW()+(0), COLUMN()+(-1), 1)), 2)</f>
        <v>3346.280000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1.344000</v>
      </c>
      <c r="F14" s="19" t="s">
        <v>31</v>
      </c>
      <c r="G14" s="20">
        <v>1518.390000</v>
      </c>
      <c r="H14" s="20">
        <f ca="1">ROUND(INDIRECT(ADDRESS(ROW()+(0), COLUMN()+(-3), 1))*INDIRECT(ADDRESS(ROW()+(0), COLUMN()+(-1), 1)), 2)</f>
        <v>2040.720000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2.240000</v>
      </c>
      <c r="F15" s="19" t="s">
        <v>34</v>
      </c>
      <c r="G15" s="20">
        <v>2408.750000</v>
      </c>
      <c r="H15" s="20">
        <f ca="1">ROUND(INDIRECT(ADDRESS(ROW()+(0), COLUMN()+(-3), 1))*INDIRECT(ADDRESS(ROW()+(0), COLUMN()+(-1), 1)), 2)</f>
        <v>5395.600000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2.240000</v>
      </c>
      <c r="F16" s="23" t="s">
        <v>37</v>
      </c>
      <c r="G16" s="24">
        <v>1521.220000</v>
      </c>
      <c r="H16" s="24">
        <f ca="1">ROUND(INDIRECT(ADDRESS(ROW()+(0), COLUMN()+(-3), 1))*INDIRECT(ADDRESS(ROW()+(0), COLUMN()+(-1), 1)), 2)</f>
        <v>3407.530000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260505.190000</v>
      </c>
      <c r="H17" s="16">
        <f ca="1">ROUND(INDIRECT(ADDRESS(ROW()+(0), COLUMN()+(-3), 1))*INDIRECT(ADDRESS(ROW()+(0), COLUMN()+(-1), 1))/100, 2)</f>
        <v>5210.100000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265715.290000</v>
      </c>
      <c r="H18" s="24">
        <f ca="1">ROUND(INDIRECT(ADDRESS(ROW()+(0), COLUMN()+(-3), 1))*INDIRECT(ADDRESS(ROW()+(0), COLUMN()+(-1), 1))/100, 2)</f>
        <v>7971.460000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273686.750000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