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<sst xmlns="http://schemas.openxmlformats.org/spreadsheetml/2006/main" count="29" uniqueCount="29">
  <si>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</si>
  <si>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APC040</t>
  </si>
  <si>
    <t xml:space="preserve">U</t>
  </si>
  <si>
    <t xml:space="preserve">Projecteur sous-marin pour piscine préfabriquée.</t>
  </si>
  <si>
    <r>
      <rPr>
        <b/>
        <sz val="7.80"/>
        <color rgb="FF000000"/>
        <rFont val="A"/>
        <family val="2"/>
      </rPr>
      <t xml:space="preserve">Projecteur à lumière multicolore, en plastique blanc, de 3 W de puissance, 36 DEL, alimentation à 12 Vcc, protection IP 675, pour piscine préfabriquée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</si>
  <si>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</si>
  <si>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</si>
  <si>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</si>
  <si>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</si>
  <si>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</si>
  <si>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</si>
  <si>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mt47pil030a</t>
  </si>
  <si>
    <t xml:space="preserve">Projecteur à lumière multicolore, en plastique blanc, de 3 W de puissance, 36 DEL, alimentation à 12 Vcc, protection IP 675, pour piscine préfabriquée, avec fixation avec une croix, des chevilles et des vis.</t>
  </si>
  <si>
    <t xml:space="preserve">U</t>
  </si>
  <si>
    <t xml:space="preserve">mt34www011</t>
  </si>
  <si>
    <t xml:space="preserve">Produits complémentaires pour l'installation des appareils d'éclairage.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</si>
  <si>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</si>
  <si>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</si>
  <si>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</si>
  <si>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</si>
  <si>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</si>
  <si>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</si>
  <si>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</si>
  <si>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</si>
  <si>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</si>
  <si>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</si>
  <si>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</si>
  <si>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62.074,26F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</si>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</sst>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05" customWidth="1"/>
    <col min="2" max="2" width="2.62" customWidth="1"/>
    <col min="3" max="3" width="4.23" customWidth="1"/>
    <col min="4" max="4" width="60.91" customWidth="1"/>
    <col min="5" max="5" width="8.60" customWidth="1"/>
    <col min="6" max="6" width="5.83" customWidth="1"/>
    <col min="7" max="7" width="16.03" customWidth="1"/>
    <col min="8" max="8" width="6.70" customWidth="1"/>
    <col min="9" max="9" width="1.46" customWidth="1"/>
    <col min="10" max="10" width="1.31" customWidth="1"/>
    <col min="11" max="11" width="1.3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31.2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106217.920000</v>
      </c>
      <c r="H8" s="16">
        <f ca="1">ROUND(INDIRECT(ADDRESS(ROW()+(0), COLUMN()+(-3), 1))*INDIRECT(ADDRESS(ROW()+(0), COLUMN()+(-1), 1)), 2)</f>
        <v>106217.920000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 t="s">
        <v>15</v>
      </c>
      <c r="D9" s="17"/>
      <c r="E9" s="18">
        <v>1.000000</v>
      </c>
      <c r="F9" s="19" t="s">
        <v>16</v>
      </c>
      <c r="G9" s="20">
        <v>797.780000</v>
      </c>
      <c r="H9" s="20">
        <f ca="1">ROUND(INDIRECT(ADDRESS(ROW()+(0), COLUMN()+(-3), 1))*INDIRECT(ADDRESS(ROW()+(0), COLUMN()+(-1), 1)), 2)</f>
        <v>797.780000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7" t="s">
        <v>18</v>
      </c>
      <c r="D10" s="17"/>
      <c r="E10" s="18">
        <v>0.448000</v>
      </c>
      <c r="F10" s="19" t="s">
        <v>19</v>
      </c>
      <c r="G10" s="20">
        <v>2489.790000</v>
      </c>
      <c r="H10" s="20">
        <f ca="1">ROUND(INDIRECT(ADDRESS(ROW()+(0), COLUMN()+(-3), 1))*INDIRECT(ADDRESS(ROW()+(0), COLUMN()+(-1), 1)), 2)</f>
        <v>1115.430000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21" t="s">
        <v>21</v>
      </c>
      <c r="D11" s="21"/>
      <c r="E11" s="22">
        <v>0.448000</v>
      </c>
      <c r="F11" s="23" t="s">
        <v>22</v>
      </c>
      <c r="G11" s="24">
        <v>1518.390000</v>
      </c>
      <c r="H11" s="24">
        <f ca="1">ROUND(INDIRECT(ADDRESS(ROW()+(0), COLUMN()+(-3), 1))*INDIRECT(ADDRESS(ROW()+(0), COLUMN()+(-1), 1)), 2)</f>
        <v>680.240000</v>
      </c>
      <c r="I11" s="24"/>
      <c r="J11" s="24"/>
      <c r="K11" s="24"/>
    </row>
    <row r="12" spans="1:11" ht="12.00" thickBot="1" customHeight="1">
      <c r="A12" s="17"/>
      <c r="B12" s="17"/>
      <c r="C12" s="10" t="s">
        <v>23</v>
      </c>
      <c r="D12" s="10"/>
      <c r="E12" s="12">
        <v>2.000000</v>
      </c>
      <c r="F12" s="14" t="s">
        <v>24</v>
      </c>
      <c r="G12" s="16">
        <f ca="1">ROUND(SUM(INDIRECT(ADDRESS(ROW()+(-1), COLUMN()+(1), 1)),INDIRECT(ADDRESS(ROW()+(-2), COLUMN()+(1), 1)),INDIRECT(ADDRESS(ROW()+(-3), COLUMN()+(1), 1)),INDIRECT(ADDRESS(ROW()+(-4), COLUMN()+(1), 1))), 2)</f>
        <v>108811.370000</v>
      </c>
      <c r="H12" s="16">
        <f ca="1">ROUND(INDIRECT(ADDRESS(ROW()+(0), COLUMN()+(-3), 1))*INDIRECT(ADDRESS(ROW()+(0), COLUMN()+(-1), 1))/100, 2)</f>
        <v>2176.230000</v>
      </c>
      <c r="I12" s="16"/>
      <c r="J12" s="16"/>
      <c r="K12" s="16"/>
    </row>
    <row r="13" spans="1:11" ht="12.00" thickBot="1" customHeight="1">
      <c r="A13" s="21"/>
      <c r="B13" s="21"/>
      <c r="C13" s="21" t="s">
        <v>25</v>
      </c>
      <c r="D13" s="21"/>
      <c r="E13" s="22">
        <v>3.000000</v>
      </c>
      <c r="F13" s="23" t="s">
        <v>26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110987.600000</v>
      </c>
      <c r="H13" s="24">
        <f ca="1">ROUND(INDIRECT(ADDRESS(ROW()+(0), COLUMN()+(-3), 1))*INDIRECT(ADDRESS(ROW()+(0), COLUMN()+(-1), 1))/100, 2)</f>
        <v>3329.630000</v>
      </c>
      <c r="I13" s="24"/>
      <c r="J13" s="24"/>
      <c r="K13" s="24"/>
    </row>
    <row r="14" spans="1:11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114317.230000</v>
      </c>
      <c r="I14" s="26"/>
      <c r="J14" s="26"/>
      <c r="K14" s="26"/>
    </row>
  </sheetData>
  <mergeCells count="27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B13"/>
    <mergeCell ref="C13:D13"/>
    <mergeCell ref="H13:K13"/>
    <mergeCell ref="A14:E14"/>
    <mergeCell ref="H14:K14"/>
  </mergeCells>
  <pageMargins left="0.620079" right="0.472441" top="0.472441" bottom="0.472441" header="0.0" footer="0.0"/>
  <pageSetup paperSize="9" orientation="portrait"/>
  <rowBreaks count="0" manualBreakCount="0">
    </rowBreaks>
</worksheet>
</file>