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<sst xmlns="http://schemas.openxmlformats.org/spreadsheetml/2006/main" count="17" uniqueCount="17">
  <si>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</si>
  <si>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DNC010</t>
  </si>
  <si>
    <t xml:space="preserve">U</t>
  </si>
  <si>
    <t xml:space="preserve">Transport de déchets inertes avec benne.</t>
  </si>
  <si>
    <r>
      <rPr>
        <sz val="8.25"/>
        <color rgb="FF000000"/>
        <rFont val="Arial"/>
        <family val="2"/>
      </rPr>
      <t xml:space="preserve">Transport de </t>
    </r>
    <r>
      <rPr>
        <b/>
        <sz val="8.25"/>
        <color rgb="FF000000"/>
        <rFont val="Arial"/>
        <family val="2"/>
      </rPr>
      <t xml:space="preserve">déchets inertes de briques, tuiles et matériaux en terre cuite,</t>
    </r>
    <r>
      <rPr>
        <sz val="8.25"/>
        <color rgb="FF000000"/>
        <rFont val="Arial"/>
        <family val="2"/>
      </rPr>
      <t xml:space="preserve"> produits sur les chantiers de construction et/ou de démolition, avec benne de </t>
    </r>
    <r>
      <rPr>
        <b/>
        <sz val="8.25"/>
        <color rgb="FF000000"/>
        <rFont val="Arial"/>
        <family val="2"/>
      </rPr>
      <t xml:space="preserve">5</t>
    </r>
    <r>
      <rPr>
        <sz val="8.25"/>
        <color rgb="FF000000"/>
        <rFont val="Arial"/>
        <family val="2"/>
      </rPr>
      <t xml:space="preserve"> m³, à </t>
    </r>
    <r>
      <rPr>
        <b/>
        <sz val="8.25"/>
        <color rgb="FF000000"/>
        <rFont val="Arial"/>
        <family val="2"/>
      </rPr>
      <t xml:space="preserve">la décharge spécifiée</t>
    </r>
    <r>
      <rPr>
        <sz val="8.25"/>
        <color rgb="FF000000"/>
        <rFont val="Arial"/>
        <family val="2"/>
      </rPr>
      <t xml:space="preserve">. Le prix comprend le trajet aller, le déchargement et le trajet retour.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</si>
  <si>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</si>
  <si>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</si>
  <si>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</si>
  <si>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</si>
  <si>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</si>
  <si>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</si>
  <si>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mq04res010cf</t>
  </si>
  <si>
    <t xml:space="preserve">Charge et échange de container de 5 m³, pour la collecte de déchets inertes de briques, tuiles et matériaux en terre cuite, produits sur chantier de construction et/ou de démolition, placé sur chantier à pied de charge, y compris le service de remise et de location.</t>
  </si>
  <si>
    <t xml:space="preserve">U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</si>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</sst>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60.01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45.00" thickBot="1" customHeight="1">
      <c r="A9" s="6" t="s">
        <v>11</v>
      </c>
      <c r="B9" s="6"/>
      <c r="C9" s="4" t="s">
        <v>12</v>
      </c>
      <c r="D9" s="8">
        <v>1.007000</v>
      </c>
      <c r="E9" s="10" t="s">
        <v>13</v>
      </c>
      <c r="F9" s="12">
        <v>37268.010000</v>
      </c>
      <c r="G9" s="12">
        <f ca="1">ROUND(INDIRECT(ADDRESS(ROW()+(0), COLUMN()+(-3), 1))*INDIRECT(ADDRESS(ROW()+(0), COLUMN()+(-1), 1)), 2)</f>
        <v>37528.890000</v>
      </c>
    </row>
    <row r="10" spans="1:7" ht="13.50" thickBot="1" customHeight="1">
      <c r="A10" s="13"/>
      <c r="B10" s="13"/>
      <c r="C10" s="4" t="s">
        <v>14</v>
      </c>
      <c r="D10" s="8">
        <v>2.000000</v>
      </c>
      <c r="E10" s="10" t="s">
        <v>15</v>
      </c>
      <c r="F10" s="12">
        <f ca="1">ROUND(SUM(INDIRECT(ADDRESS(ROW()+(-1), COLUMN()+(1), 1))), 2)</f>
        <v>37528.890000</v>
      </c>
      <c r="G10" s="12">
        <f ca="1">ROUND(INDIRECT(ADDRESS(ROW()+(0), COLUMN()+(-3), 1))*INDIRECT(ADDRESS(ROW()+(0), COLUMN()+(-1), 1))/100, 2)</f>
        <v>750.580000</v>
      </c>
    </row>
    <row r="11" spans="1:7" ht="13.50" thickBot="1" customHeight="1">
      <c r="A11" s="14"/>
      <c r="B11" s="14"/>
      <c r="C11" s="15"/>
      <c r="D11" s="15"/>
      <c r="E11" s="16"/>
      <c r="F11" s="17" t="s">
        <v>16</v>
      </c>
      <c r="G11" s="18">
        <f ca="1">ROUND(SUM(INDIRECT(ADDRESS(ROW()+(-1), COLUMN()+(0), 1)),INDIRECT(ADDRESS(ROW()+(-2), COLUMN()+(0), 1))), 2)</f>
        <v>38279.470000</v>
      </c>
    </row>
  </sheetData>
  <mergeCells count="7">
    <mergeCell ref="A1:G1"/>
    <mergeCell ref="C3:G3"/>
    <mergeCell ref="A5:G5"/>
    <mergeCell ref="A8:B8"/>
    <mergeCell ref="A9:B9"/>
    <mergeCell ref="A10:B10"/>
    <mergeCell ref="A11:B11"/>
  </mergeCells>
  <pageMargins left="0.620079" right="0.472441" top="0.472441" bottom="0.472441" header="0.0" footer="0.0"/>
  <pageSetup paperSize="9" orientation="portrait"/>
  <rowBreaks count="0" manualBreakCount="0">
    </rowBreaks>
</worksheet>
</file>