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<sst xmlns="http://schemas.openxmlformats.org/spreadsheetml/2006/main" count="30" uniqueCount="30">
  <si>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</si>
  <si>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ECB020</t>
  </si>
  <si>
    <t xml:space="preserve">m</t>
  </si>
  <si>
    <t xml:space="preserve">Appui de fenêtre en acier prélaqué.</t>
  </si>
  <si>
    <r>
      <rPr>
        <sz val="8.25"/>
        <color rgb="FF000000"/>
        <rFont val="Arial"/>
        <family val="2"/>
      </rPr>
      <t xml:space="preserve">Appui de fenêtre en tôle pliée d'acier prélaqué, épaisseur 0,8 mm, développement 300 mm et 5 plis, avec larmier, encastré dans les jambages; mise en place avec adhésif bitumineux d'application à froid; et scellement des joints entre pièces et des assemblages avec les murs avec mastic adhésif monocomposant.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</si>
  <si>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</si>
  <si>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</si>
  <si>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</si>
  <si>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</si>
  <si>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</si>
  <si>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</si>
  <si>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mt20wwr010</t>
  </si>
  <si>
    <t xml:space="preserve">Adhésif bitumineux d'application à froid, pour tôles métalliques.</t>
  </si>
  <si>
    <t xml:space="preserve">kg</t>
  </si>
  <si>
    <t xml:space="preserve">mt20vme030a</t>
  </si>
  <si>
    <t xml:space="preserve">Appui de fenêtre en tôle pliée d'acier prélaqué, épaisseur 0,8 mm, développement 300 mm et 5 plis, avec larmier.</t>
  </si>
  <si>
    <t xml:space="preserve">m</t>
  </si>
  <si>
    <t xml:space="preserve">mt22www010d</t>
  </si>
  <si>
    <t xml:space="preserve">Cartouche de 290 ml de mastic adhésif monocomposant, neutre, super-élastique, à base de polymère MS, couleur transparente, avec résistance aux intempéries et aux rayons UV et élongation jusqu'à rupture 750%.</t>
  </si>
  <si>
    <t xml:space="preserve">U</t>
  </si>
  <si>
    <t xml:space="preserve">mo020</t>
  </si>
  <si>
    <t xml:space="preserve">Compagnon professionnel III/CP2 construction.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</si>
  <si>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</si>
  <si>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</si>
  <si>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</si>
  <si>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</si>
  <si>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</si>
  <si>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</si>
  <si>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Coût d'entretien décennal: 1.139,24F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</si>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</sst>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0.85" customWidth="1"/>
    <col min="4" max="4" width="77.01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0.3</v>
      </c>
      <c r="F9" s="11" t="s">
        <v>13</v>
      </c>
      <c r="G9" s="13">
        <v>5243.58</v>
      </c>
      <c r="H9" s="13">
        <f ca="1">ROUND(INDIRECT(ADDRESS(ROW()+(0), COLUMN()+(-3), 1))*INDIRECT(ADDRESS(ROW()+(0), COLUMN()+(-1), 1)), 2)</f>
        <v>1573.07</v>
      </c>
    </row>
    <row r="10" spans="1:8" ht="24.00" thickBot="1" customHeight="1">
      <c r="A10" s="14" t="s">
        <v>14</v>
      </c>
      <c r="B10" s="14"/>
      <c r="C10" s="14"/>
      <c r="D10" s="14" t="s">
        <v>15</v>
      </c>
      <c r="E10" s="15">
        <v>1</v>
      </c>
      <c r="F10" s="16" t="s">
        <v>16</v>
      </c>
      <c r="G10" s="17">
        <v>4518.71</v>
      </c>
      <c r="H10" s="17">
        <f ca="1">ROUND(INDIRECT(ADDRESS(ROW()+(0), COLUMN()+(-3), 1))*INDIRECT(ADDRESS(ROW()+(0), COLUMN()+(-1), 1)), 2)</f>
        <v>4518.71</v>
      </c>
    </row>
    <row r="11" spans="1:8" ht="34.50" thickBot="1" customHeight="1">
      <c r="A11" s="14" t="s">
        <v>17</v>
      </c>
      <c r="B11" s="14"/>
      <c r="C11" s="14"/>
      <c r="D11" s="14" t="s">
        <v>18</v>
      </c>
      <c r="E11" s="15">
        <v>0.2</v>
      </c>
      <c r="F11" s="16" t="s">
        <v>19</v>
      </c>
      <c r="G11" s="17">
        <v>4562.26</v>
      </c>
      <c r="H11" s="17">
        <f ca="1">ROUND(INDIRECT(ADDRESS(ROW()+(0), COLUMN()+(-3), 1))*INDIRECT(ADDRESS(ROW()+(0), COLUMN()+(-1), 1)), 2)</f>
        <v>912.45</v>
      </c>
    </row>
    <row r="12" spans="1:8" ht="13.50" thickBot="1" customHeight="1">
      <c r="A12" s="14" t="s">
        <v>20</v>
      </c>
      <c r="B12" s="14"/>
      <c r="C12" s="14"/>
      <c r="D12" s="14" t="s">
        <v>21</v>
      </c>
      <c r="E12" s="15">
        <v>0.179</v>
      </c>
      <c r="F12" s="16" t="s">
        <v>22</v>
      </c>
      <c r="G12" s="17">
        <v>4151.67</v>
      </c>
      <c r="H12" s="17">
        <f ca="1">ROUND(INDIRECT(ADDRESS(ROW()+(0), COLUMN()+(-3), 1))*INDIRECT(ADDRESS(ROW()+(0), COLUMN()+(-1), 1)), 2)</f>
        <v>743.15</v>
      </c>
    </row>
    <row r="13" spans="1:8" ht="13.50" thickBot="1" customHeight="1">
      <c r="A13" s="14" t="s">
        <v>23</v>
      </c>
      <c r="B13" s="14"/>
      <c r="C13" s="14"/>
      <c r="D13" s="18" t="s">
        <v>24</v>
      </c>
      <c r="E13" s="19">
        <v>0.09</v>
      </c>
      <c r="F13" s="20" t="s">
        <v>25</v>
      </c>
      <c r="G13" s="21">
        <v>2561.25</v>
      </c>
      <c r="H13" s="21">
        <f ca="1">ROUND(INDIRECT(ADDRESS(ROW()+(0), COLUMN()+(-3), 1))*INDIRECT(ADDRESS(ROW()+(0), COLUMN()+(-1), 1)), 2)</f>
        <v>230.51</v>
      </c>
    </row>
    <row r="14" spans="1:8" ht="13.50" thickBot="1" customHeight="1">
      <c r="A14" s="18"/>
      <c r="B14" s="18"/>
      <c r="C14" s="18"/>
      <c r="D14" s="5" t="s">
        <v>26</v>
      </c>
      <c r="E14" s="22">
        <v>2</v>
      </c>
      <c r="F14" s="23" t="s">
        <v>27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7977.89</v>
      </c>
      <c r="H14" s="24">
        <f ca="1">ROUND(INDIRECT(ADDRESS(ROW()+(0), COLUMN()+(-3), 1))*INDIRECT(ADDRESS(ROW()+(0), COLUMN()+(-1), 1))/100, 2)</f>
        <v>159.56</v>
      </c>
    </row>
    <row r="15" spans="1:8" ht="13.50" thickBot="1" customHeight="1">
      <c r="A15" s="25" t="s">
        <v>28</v>
      </c>
      <c r="B15" s="25"/>
      <c r="C15" s="25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8137.45</v>
      </c>
    </row>
  </sheetData>
  <mergeCells count="11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