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<sst xmlns="http://schemas.openxmlformats.org/spreadsheetml/2006/main" count="51" uniqueCount="51">
  <si>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</si>
  <si>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ECT010</t>
  </si>
  <si>
    <t xml:space="preserve">m</t>
  </si>
  <si>
    <t xml:space="preserve">Plinthe en béton polymère.</t>
  </si>
  <si>
    <r>
      <rPr>
        <sz val="8.25"/>
        <color rgb="FF000000"/>
        <rFont val="Arial"/>
        <family val="2"/>
      </rPr>
      <t xml:space="preserve">Plinthe en béton polymère à surface polie, couleur à choisir, de 325x25 mm, avec ancrage métallique en acier inoxydable et grave adhérée à la surface sur sa face inférieure; mise en place avec du mortier-colle flexible et de grande adhérence, C2 S2 sur une couche de régularisation de mortier de ciment, confectionné sur chantier, avec adjuvant hydrofuge, dosage 1:3, sur lequel on introduit les ancrages métalliques; et scellage des joints entre pièces et, s'il y a lieu, des assemblages avec les murs,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</si>
  <si>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</si>
  <si>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</si>
  <si>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</si>
  <si>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</si>
  <si>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</si>
  <si>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</si>
  <si>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</si>
  <si>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</si>
  <si>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</si>
  <si>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</si>
  <si>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</si>
  <si>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</si>
  <si>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</si>
  <si>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</si>
  <si>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</si>
  <si>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</si>
  <si>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</si>
  <si>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</si>
  <si>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</si>
  <si>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</si>
  <si>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</si>
  <si>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mt20zhp010n</t>
  </si>
  <si>
    <t xml:space="preserve">Plinthe en béton polymère à surface polie, couleur à choisir, de 325x25 mm, avec ancrage métallique en acier inoxydable et grave adhérée à la surface sur sa face inférieure, fournie en pièces jusqu'à 1,3 m de longueur.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</si>
  <si>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</si>
  <si>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</si>
  <si>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</si>
  <si>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</si>
  <si>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</si>
  <si>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Pot d'apprêt pour mastics (250 cm³).</t>
  </si>
  <si>
    <t xml:space="preserve">U</t>
  </si>
  <si>
    <t xml:space="preserve">mt20wwa030</t>
  </si>
  <si>
    <t xml:space="preserve">Pot de mastic de polyuréthane imperméable (310 cm³).</t>
  </si>
  <si>
    <t xml:space="preserve">U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</si>
  <si>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</si>
  <si>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</si>
  <si>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</si>
  <si>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</si>
  <si>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</si>
  <si>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</si>
  <si>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</si>
  <si>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</si>
  <si>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</si>
  <si>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</si>
  <si>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</si>
  <si>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8.902,24F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</si>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</sst>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1036.08</v>
      </c>
      <c r="H9" s="13">
        <f ca="1">ROUND(INDIRECT(ADDRESS(ROW()+(0), COLUMN()+(-3), 1))*INDIRECT(ADDRESS(ROW()+(0), COLUMN()+(-1), 1)), 2)</f>
        <v>6.22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0.007</v>
      </c>
      <c r="F10" s="16" t="s">
        <v>16</v>
      </c>
      <c r="G10" s="17">
        <v>11181.4</v>
      </c>
      <c r="H10" s="17">
        <f ca="1">ROUND(INDIRECT(ADDRESS(ROW()+(0), COLUMN()+(-3), 1))*INDIRECT(ADDRESS(ROW()+(0), COLUMN()+(-1), 1)), 2)</f>
        <v>78.27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2.25</v>
      </c>
      <c r="F11" s="16" t="s">
        <v>19</v>
      </c>
      <c r="G11" s="17">
        <v>75.29</v>
      </c>
      <c r="H11" s="17">
        <f ca="1">ROUND(INDIRECT(ADDRESS(ROW()+(0), COLUMN()+(-3), 1))*INDIRECT(ADDRESS(ROW()+(0), COLUMN()+(-1), 1)), 2)</f>
        <v>169.4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0.045</v>
      </c>
      <c r="F12" s="16" t="s">
        <v>22</v>
      </c>
      <c r="G12" s="17">
        <v>828.87</v>
      </c>
      <c r="H12" s="17">
        <f ca="1">ROUND(INDIRECT(ADDRESS(ROW()+(0), COLUMN()+(-3), 1))*INDIRECT(ADDRESS(ROW()+(0), COLUMN()+(-1), 1)), 2)</f>
        <v>37.3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3</v>
      </c>
      <c r="F13" s="16" t="s">
        <v>25</v>
      </c>
      <c r="G13" s="17">
        <v>430.25</v>
      </c>
      <c r="H13" s="17">
        <f ca="1">ROUND(INDIRECT(ADDRESS(ROW()+(0), COLUMN()+(-3), 1))*INDIRECT(ADDRESS(ROW()+(0), COLUMN()+(-1), 1)), 2)</f>
        <v>1290.75</v>
      </c>
    </row>
    <row r="14" spans="1:8" ht="34.50" thickBot="1" customHeight="1">
      <c r="A14" s="14" t="s">
        <v>26</v>
      </c>
      <c r="B14" s="14"/>
      <c r="C14" s="14" t="s">
        <v>27</v>
      </c>
      <c r="D14" s="14"/>
      <c r="E14" s="15">
        <v>1.05</v>
      </c>
      <c r="F14" s="16" t="s">
        <v>28</v>
      </c>
      <c r="G14" s="17">
        <v>46520.1</v>
      </c>
      <c r="H14" s="17">
        <f ca="1">ROUND(INDIRECT(ADDRESS(ROW()+(0), COLUMN()+(-3), 1))*INDIRECT(ADDRESS(ROW()+(0), COLUMN()+(-1), 1)), 2)</f>
        <v>48846.1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3.5</v>
      </c>
      <c r="F15" s="16" t="s">
        <v>31</v>
      </c>
      <c r="G15" s="17">
        <v>335.6</v>
      </c>
      <c r="H15" s="17">
        <f ca="1">ROUND(INDIRECT(ADDRESS(ROW()+(0), COLUMN()+(-3), 1))*INDIRECT(ADDRESS(ROW()+(0), COLUMN()+(-1), 1)), 2)</f>
        <v>1174.6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0.052</v>
      </c>
      <c r="F16" s="16" t="s">
        <v>34</v>
      </c>
      <c r="G16" s="17">
        <v>4603.69</v>
      </c>
      <c r="H16" s="17">
        <f ca="1">ROUND(INDIRECT(ADDRESS(ROW()+(0), COLUMN()+(-3), 1))*INDIRECT(ADDRESS(ROW()+(0), COLUMN()+(-1), 1)), 2)</f>
        <v>239.39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0.103</v>
      </c>
      <c r="F17" s="16" t="s">
        <v>37</v>
      </c>
      <c r="G17" s="17">
        <v>6298.88</v>
      </c>
      <c r="H17" s="17">
        <f ca="1">ROUND(INDIRECT(ADDRESS(ROW()+(0), COLUMN()+(-3), 1))*INDIRECT(ADDRESS(ROW()+(0), COLUMN()+(-1), 1)), 2)</f>
        <v>648.78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0.005</v>
      </c>
      <c r="F18" s="16" t="s">
        <v>40</v>
      </c>
      <c r="G18" s="17">
        <v>825.4</v>
      </c>
      <c r="H18" s="17">
        <f ca="1">ROUND(INDIRECT(ADDRESS(ROW()+(0), COLUMN()+(-3), 1))*INDIRECT(ADDRESS(ROW()+(0), COLUMN()+(-1), 1)), 2)</f>
        <v>4.13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0.432</v>
      </c>
      <c r="F19" s="16" t="s">
        <v>43</v>
      </c>
      <c r="G19" s="17">
        <v>2836.67</v>
      </c>
      <c r="H19" s="17">
        <f ca="1">ROUND(INDIRECT(ADDRESS(ROW()+(0), COLUMN()+(-3), 1))*INDIRECT(ADDRESS(ROW()+(0), COLUMN()+(-1), 1)), 2)</f>
        <v>1225.44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>
        <v>0.477</v>
      </c>
      <c r="F20" s="20" t="s">
        <v>46</v>
      </c>
      <c r="G20" s="21">
        <v>1735.16</v>
      </c>
      <c r="H20" s="21">
        <f ca="1">ROUND(INDIRECT(ADDRESS(ROW()+(0), COLUMN()+(-3), 1))*INDIRECT(ADDRESS(ROW()+(0), COLUMN()+(-1), 1)), 2)</f>
        <v>827.67</v>
      </c>
    </row>
    <row r="21" spans="1:8" ht="13.50" thickBot="1" customHeight="1">
      <c r="A21" s="18"/>
      <c r="B21" s="18"/>
      <c r="C21" s="5" t="s">
        <v>47</v>
      </c>
      <c r="D21" s="5"/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54548</v>
      </c>
      <c r="H21" s="24">
        <f ca="1">ROUND(INDIRECT(ADDRESS(ROW()+(0), COLUMN()+(-3), 1))*INDIRECT(ADDRESS(ROW()+(0), COLUMN()+(-1), 1))/100, 2)</f>
        <v>1090.96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55639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