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<sst xmlns="http://schemas.openxmlformats.org/spreadsheetml/2006/main" count="71" uniqueCount="71">
  <si>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</si>
  <si>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</si>
  <si>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</si>
  <si>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</si>
  <si>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(20+146+15 + 48+15+15)/600 LM - (CT 146 + 48) (1 massive (DF H2) et 3 coupe-feu (DF)), avec plaques de plâtre, sur bandes acoustiques "KNAUF", placées à la base de la cloison, formé d'une ossature double, de montants type CT 146 et montants type standard avec disposition normale "N"; isolation entre les montants de type CT avec panneau semi-rigide en laine minérale, épaisseur 45 mm, et entre les montants de type standard avec panneau semi-rigide en laine minérale, épaisseur 45 mm; 259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</si>
  <si>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</si>
  <si>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</si>
  <si>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</si>
  <si>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</si>
  <si>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</si>
  <si>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</si>
  <si>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mt12pck020d</t>
  </si>
  <si>
    <t xml:space="preserve">Bande acoustique de dilatation "KNAUF" de 95 mm de largeur.</t>
  </si>
  <si>
    <t xml:space="preserve">m</t>
  </si>
  <si>
    <t xml:space="preserve">mt12sak030c</t>
  </si>
  <si>
    <t xml:space="preserve">Profilé en U CT 148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</si>
  <si>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</si>
  <si>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</si>
  <si>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</si>
  <si>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</si>
  <si>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mt12sak020c</t>
  </si>
  <si>
    <t xml:space="preserve">Montant CT 146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</si>
  <si>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</si>
  <si>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</si>
  <si>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</si>
  <si>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</si>
  <si>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</si>
  <si>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</si>
  <si>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</si>
  <si>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</si>
  <si>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</si>
  <si>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</si>
  <si>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</si>
  <si>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</si>
  <si>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</si>
  <si>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</si>
  <si>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</si>
  <si>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</si>
  <si>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</si>
  <si>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</si>
  <si>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</si>
  <si>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</si>
  <si>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</si>
  <si>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</si>
  <si>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</si>
  <si>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</si>
  <si>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</si>
  <si>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</si>
  <si>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</si>
  <si>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</si>
  <si>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</si>
  <si>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</si>
  <si>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</si>
  <si>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</si>
  <si>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</si>
  <si>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</si>
  <si>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</si>
  <si>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</si>
  <si>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</si>
  <si>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</si>
  <si>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</si>
  <si>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</si>
  <si>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</si>
  <si>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</si>
  <si>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</si>
  <si>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</si>
  <si>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</si>
  <si>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</si>
  <si>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</si>
  <si>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4.409,60F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</si>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</sst>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473.080000</v>
      </c>
      <c r="J8" s="16"/>
      <c r="K8" s="16">
        <f ca="1">ROUND(INDIRECT(ADDRESS(ROW()+(0), COLUMN()+(-5), 1))*INDIRECT(ADDRESS(ROW()+(0), COLUMN()+(-2), 1)), 2)</f>
        <v>567.700000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9404.950000</v>
      </c>
      <c r="J9" s="20"/>
      <c r="K9" s="20">
        <f ca="1">ROUND(INDIRECT(ADDRESS(ROW()+(0), COLUMN()+(-5), 1))*INDIRECT(ADDRESS(ROW()+(0), COLUMN()+(-2), 1)), 2)</f>
        <v>6583.470000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57.000000</v>
      </c>
      <c r="J10" s="20"/>
      <c r="K10" s="20">
        <f ca="1">ROUND(INDIRECT(ADDRESS(ROW()+(0), COLUMN()+(-5), 1))*INDIRECT(ADDRESS(ROW()+(0), COLUMN()+(-2), 1)), 2)</f>
        <v>182.400000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14608.260000</v>
      </c>
      <c r="J11" s="20"/>
      <c r="K11" s="20">
        <f ca="1">ROUND(INDIRECT(ADDRESS(ROW()+(0), COLUMN()+(-5), 1))*INDIRECT(ADDRESS(ROW()+(0), COLUMN()+(-2), 1)), 2)</f>
        <v>29216.520000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9041.520000</v>
      </c>
      <c r="J12" s="20"/>
      <c r="K12" s="20">
        <f ca="1">ROUND(INDIRECT(ADDRESS(ROW()+(0), COLUMN()+(-5), 1))*INDIRECT(ADDRESS(ROW()+(0), COLUMN()+(-2), 1)), 2)</f>
        <v>9041.520000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2475.780000</v>
      </c>
      <c r="J13" s="20"/>
      <c r="K13" s="20">
        <f ca="1">ROUND(INDIRECT(ADDRESS(ROW()+(0), COLUMN()+(-5), 1))*INDIRECT(ADDRESS(ROW()+(0), COLUMN()+(-2), 1)), 2)</f>
        <v>5199.140000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7951.220000</v>
      </c>
      <c r="J14" s="20"/>
      <c r="K14" s="20">
        <f ca="1">ROUND(INDIRECT(ADDRESS(ROW()+(0), COLUMN()+(-5), 1))*INDIRECT(ADDRESS(ROW()+(0), COLUMN()+(-2), 1)), 2)</f>
        <v>23853.660000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12.140000</v>
      </c>
      <c r="J15" s="20"/>
      <c r="K15" s="20">
        <f ca="1">ROUND(INDIRECT(ADDRESS(ROW()+(0), COLUMN()+(-5), 1))*INDIRECT(ADDRESS(ROW()+(0), COLUMN()+(-2), 1)), 2)</f>
        <v>182.100000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153.970000</v>
      </c>
      <c r="J16" s="20"/>
      <c r="K16" s="20">
        <f ca="1">ROUND(INDIRECT(ADDRESS(ROW()+(0), COLUMN()+(-5), 1))*INDIRECT(ADDRESS(ROW()+(0), COLUMN()+(-2), 1)), 2)</f>
        <v>184.760000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1108.030000</v>
      </c>
      <c r="J17" s="20"/>
      <c r="K17" s="20">
        <f ca="1">ROUND(INDIRECT(ADDRESS(ROW()+(0), COLUMN()+(-5), 1))*INDIRECT(ADDRESS(ROW()+(0), COLUMN()+(-2), 1)), 2)</f>
        <v>775.620000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2.000000</v>
      </c>
      <c r="G18" s="19" t="s">
        <v>43</v>
      </c>
      <c r="H18" s="19"/>
      <c r="I18" s="20">
        <v>1489.190000</v>
      </c>
      <c r="J18" s="20"/>
      <c r="K18" s="20">
        <f ca="1">ROUND(INDIRECT(ADDRESS(ROW()+(0), COLUMN()+(-5), 1))*INDIRECT(ADDRESS(ROW()+(0), COLUMN()+(-2), 1)), 2)</f>
        <v>2978.380000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8.420000</v>
      </c>
      <c r="J19" s="20"/>
      <c r="K19" s="20">
        <f ca="1">ROUND(INDIRECT(ADDRESS(ROW()+(0), COLUMN()+(-5), 1))*INDIRECT(ADDRESS(ROW()+(0), COLUMN()+(-2), 1)), 2)</f>
        <v>67.360000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13.210000</v>
      </c>
      <c r="J20" s="20"/>
      <c r="K20" s="20">
        <f ca="1">ROUND(INDIRECT(ADDRESS(ROW()+(0), COLUMN()+(-5), 1))*INDIRECT(ADDRESS(ROW()+(0), COLUMN()+(-2), 1)), 2)</f>
        <v>198.150000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15.870000</v>
      </c>
      <c r="J21" s="20"/>
      <c r="K21" s="20">
        <f ca="1">ROUND(INDIRECT(ADDRESS(ROW()+(0), COLUMN()+(-5), 1))*INDIRECT(ADDRESS(ROW()+(0), COLUMN()+(-2), 1)), 2)</f>
        <v>238.050000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1285.310000</v>
      </c>
      <c r="J22" s="20"/>
      <c r="K22" s="20">
        <f ca="1">ROUND(INDIRECT(ADDRESS(ROW()+(0), COLUMN()+(-5), 1))*INDIRECT(ADDRESS(ROW()+(0), COLUMN()+(-2), 1)), 2)</f>
        <v>1799.430000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32.710000</v>
      </c>
      <c r="J23" s="20"/>
      <c r="K23" s="20">
        <f ca="1">ROUND(INDIRECT(ADDRESS(ROW()+(0), COLUMN()+(-5), 1))*INDIRECT(ADDRESS(ROW()+(0), COLUMN()+(-2), 1)), 2)</f>
        <v>52.340000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0.704000</v>
      </c>
      <c r="G24" s="19" t="s">
        <v>61</v>
      </c>
      <c r="H24" s="19"/>
      <c r="I24" s="20">
        <v>2489.790000</v>
      </c>
      <c r="J24" s="20"/>
      <c r="K24" s="20">
        <f ca="1">ROUND(INDIRECT(ADDRESS(ROW()+(0), COLUMN()+(-5), 1))*INDIRECT(ADDRESS(ROW()+(0), COLUMN()+(-2), 1)), 2)</f>
        <v>1752.810000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0.704000</v>
      </c>
      <c r="G25" s="23" t="s">
        <v>64</v>
      </c>
      <c r="H25" s="23"/>
      <c r="I25" s="24">
        <v>1521.220000</v>
      </c>
      <c r="J25" s="24"/>
      <c r="K25" s="24">
        <f ca="1">ROUND(INDIRECT(ADDRESS(ROW()+(0), COLUMN()+(-5), 1))*INDIRECT(ADDRESS(ROW()+(0), COLUMN()+(-2), 1)), 2)</f>
        <v>1070.940000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83944.350000</v>
      </c>
      <c r="J26" s="16"/>
      <c r="K26" s="16">
        <f ca="1">ROUND(INDIRECT(ADDRESS(ROW()+(0), COLUMN()+(-5), 1))*INDIRECT(ADDRESS(ROW()+(0), COLUMN()+(-2), 1))/100, 2)</f>
        <v>1678.890000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85623.240000</v>
      </c>
      <c r="J27" s="24"/>
      <c r="K27" s="24">
        <f ca="1">ROUND(INDIRECT(ADDRESS(ROW()+(0), COLUMN()+(-5), 1))*INDIRECT(ADDRESS(ROW()+(0), COLUMN()+(-2), 1))/100, 2)</f>
        <v>2568.700000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88191.940000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