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<sst xmlns="http://schemas.openxmlformats.org/spreadsheetml/2006/main" count="27" uniqueCount="27">
  <si>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</si>
  <si>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</si>
  <si>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</si>
  <si>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un aggloméré de liège expansé.</t>
  </si>
  <si>
    <r>
      <rPr>
        <sz val="8.25"/>
        <color rgb="FF000000"/>
        <rFont val="Arial"/>
        <family val="2"/>
      </rPr>
      <t xml:space="preserve">Isolation thermique sous plancher, constituée de </t>
    </r>
    <r>
      <rPr>
        <b/>
        <sz val="8.25"/>
        <color rgb="FF000000"/>
        <rFont val="Arial"/>
        <family val="2"/>
      </rPr>
      <t xml:space="preserve">plaque en aggloméré de liège expansé, de 40 mm d'épaisseur, couleur noire, résistance thermique 1 m²K/W, conductivité thermique 0,036 W/(mK)</t>
    </r>
    <r>
      <rPr>
        <sz val="8.25"/>
        <color rgb="FF000000"/>
        <rFont val="Arial"/>
        <family val="2"/>
      </rPr>
      <t xml:space="preserve">, fixée mécaniquement.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</si>
  <si>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</si>
  <si>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</si>
  <si>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</si>
  <si>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</si>
  <si>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</si>
  <si>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</si>
  <si>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mt16acg010ca</t>
  </si>
  <si>
    <t xml:space="preserve">Plaque en aggloméré de liège expansé, de 40 mm d'épaisseur, couleur noire, selon NF EN 13170, résistance thermique 1 m²K/W, conductivité thermique 0,036 W/(mK), Euroclasse E de réaction au feu, d'application comme isolation thermique et acoustique.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</si>
  <si>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</si>
  <si>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</si>
  <si>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</si>
  <si>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</si>
  <si>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</si>
  <si>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</si>
  <si>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</si>
  <si>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</si>
  <si>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</si>
  <si>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</si>
  <si>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</si>
  <si>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</si>
  <si>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265,16F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</si>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</sst>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59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1.050000</v>
      </c>
      <c r="E9" s="10" t="s">
        <v>13</v>
      </c>
      <c r="F9" s="12">
        <v>11461.020000</v>
      </c>
      <c r="G9" s="12">
        <f ca="1">ROUND(INDIRECT(ADDRESS(ROW()+(0), COLUMN()+(-3), 1))*INDIRECT(ADDRESS(ROW()+(0), COLUMN()+(-1), 1)), 2)</f>
        <v>12034.070000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3.000000</v>
      </c>
      <c r="E10" s="15" t="s">
        <v>16</v>
      </c>
      <c r="F10" s="16">
        <v>173.000000</v>
      </c>
      <c r="G10" s="16">
        <f ca="1">ROUND(INDIRECT(ADDRESS(ROW()+(0), COLUMN()+(-3), 1))*INDIRECT(ADDRESS(ROW()+(0), COLUMN()+(-1), 1)), 2)</f>
        <v>519.000000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0.112000</v>
      </c>
      <c r="E11" s="15" t="s">
        <v>19</v>
      </c>
      <c r="F11" s="16">
        <v>2466.390000</v>
      </c>
      <c r="G11" s="16">
        <f ca="1">ROUND(INDIRECT(ADDRESS(ROW()+(0), COLUMN()+(-3), 1))*INDIRECT(ADDRESS(ROW()+(0), COLUMN()+(-1), 1)), 2)</f>
        <v>276.240000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0.112000</v>
      </c>
      <c r="E12" s="19" t="s">
        <v>22</v>
      </c>
      <c r="F12" s="20">
        <v>1506.920000</v>
      </c>
      <c r="G12" s="20">
        <f ca="1">ROUND(INDIRECT(ADDRESS(ROW()+(0), COLUMN()+(-3), 1))*INDIRECT(ADDRESS(ROW()+(0), COLUMN()+(-1), 1)), 2)</f>
        <v>168.780000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12998.090000</v>
      </c>
      <c r="G13" s="23">
        <f ca="1">ROUND(INDIRECT(ADDRESS(ROW()+(0), COLUMN()+(-3), 1))*INDIRECT(ADDRESS(ROW()+(0), COLUMN()+(-1), 1))/100, 2)</f>
        <v>259.960000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13258.050000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