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<sst xmlns="http://schemas.openxmlformats.org/spreadsheetml/2006/main" count="29" uniqueCount="29">
  <si>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</si>
  <si>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FIH020</t>
  </si>
  <si>
    <t xml:space="preserve">m²</t>
  </si>
  <si>
    <t xml:space="preserve">Isolation thermo-acoustique des chapes flottantes, avec du polystyrène expansé.</t>
  </si>
  <si>
    <r>
      <rPr>
        <sz val="8.25"/>
        <color rgb="FF000000"/>
        <rFont val="Arial"/>
        <family val="2"/>
      </rPr>
      <t xml:space="preserve">Isolation thermo-acoustique des chapes flottantes, constituée de </t>
    </r>
    <r>
      <rPr>
        <b/>
        <sz val="8.25"/>
        <color rgb="FF000000"/>
        <rFont val="Arial"/>
        <family val="2"/>
      </rPr>
      <t xml:space="preserve">panneau rigide de polystyrène expansé élastifié, selon NF EN 13163, à surface lisse et système latéral à rainure et languette, de 20 mm d'épaisseur, résistance thermique 0,6 m²K/W, conductivité thermique 0,033 W/(mK)</t>
    </r>
    <r>
      <rPr>
        <sz val="8.25"/>
        <color rgb="FF000000"/>
        <rFont val="Arial"/>
        <family val="2"/>
      </rPr>
      <t xml:space="preserve">, recouvert d'un film en polyéthylène de 0,2 mm d'épaisseur, préparé pour recevoir une base de revêtement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</si>
  <si>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</si>
  <si>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</si>
  <si>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</si>
  <si>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</si>
  <si>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</si>
  <si>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</si>
  <si>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mt16pea025e</t>
  </si>
  <si>
    <t xml:space="preserve">Panneau rigide de polystyrène expansé élastifié, selon NF EN 13163, à surface lisse et système latéral à rainure et languette, de 20 mm d'épaisseur, résistance thermique 0,6 m²K/W, conductivité thermique 0,033 W/(mK), Euroclasse E de réaction au feu, avec code de désignation EPS-EN 13163-L1-W1-T1-S1-P3-DS(N)2-BS50-SD30.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</si>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</sst>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1634.820000</v>
      </c>
      <c r="H9" s="12">
        <f ca="1">ROUND(INDIRECT(ADDRESS(ROW()+(0), COLUMN()+(-3), 1))*INDIRECT(ADDRESS(ROW()+(0), COLUMN()+(-1), 1)), 2)</f>
        <v>1798.300000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320.040000</v>
      </c>
      <c r="H10" s="16">
        <f ca="1">ROUND(INDIRECT(ADDRESS(ROW()+(0), COLUMN()+(-3), 1))*INDIRECT(ADDRESS(ROW()+(0), COLUMN()+(-1), 1)), 2)</f>
        <v>352.040000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259.490000</v>
      </c>
      <c r="H11" s="16">
        <f ca="1">ROUND(INDIRECT(ADDRESS(ROW()+(0), COLUMN()+(-3), 1))*INDIRECT(ADDRESS(ROW()+(0), COLUMN()+(-1), 1)), 2)</f>
        <v>103.800000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0.090000</v>
      </c>
      <c r="F12" s="15" t="s">
        <v>22</v>
      </c>
      <c r="G12" s="16">
        <v>2466.390000</v>
      </c>
      <c r="H12" s="16">
        <f ca="1">ROUND(INDIRECT(ADDRESS(ROW()+(0), COLUMN()+(-3), 1))*INDIRECT(ADDRESS(ROW()+(0), COLUMN()+(-1), 1)), 2)</f>
        <v>221.980000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0.090000</v>
      </c>
      <c r="F13" s="19" t="s">
        <v>25</v>
      </c>
      <c r="G13" s="20">
        <v>1506.920000</v>
      </c>
      <c r="H13" s="20">
        <f ca="1">ROUND(INDIRECT(ADDRESS(ROW()+(0), COLUMN()+(-3), 1))*INDIRECT(ADDRESS(ROW()+(0), COLUMN()+(-1), 1)), 2)</f>
        <v>135.620000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2611.740000</v>
      </c>
      <c r="H14" s="23">
        <f ca="1">ROUND(INDIRECT(ADDRESS(ROW()+(0), COLUMN()+(-3), 1))*INDIRECT(ADDRESS(ROW()+(0), COLUMN()+(-1), 1))/100, 2)</f>
        <v>52.230000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2663.970000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