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<sst xmlns="http://schemas.openxmlformats.org/spreadsheetml/2006/main" count="29" uniqueCount="29">
  <si>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</si>
  <si>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FIU020</t>
  </si>
  <si>
    <t xml:space="preserve">m²</t>
  </si>
  <si>
    <t xml:space="preserve">Isolation thermique par insufflation, depuis l'intérieur, dans les lames d'air d'un double mur en maçonnerie.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</si>
  <si>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</t>
    </r>
    <r>
      <rPr>
        <b/>
        <sz val="8.25"/>
        <color rgb="FF000000"/>
        <rFont val="Arial"/>
        <family val="2"/>
      </rPr>
      <t xml:space="preserve">100</t>
    </r>
    <r>
      <rPr>
        <sz val="8.25"/>
        <color rgb="FF000000"/>
        <rFont val="Arial"/>
        <family val="2"/>
      </rPr>
      <t xml:space="preserve"> mm d'épaisseur moyenne, par insufflation, depuis l'intérieur, de </t>
    </r>
    <r>
      <rPr>
        <b/>
        <sz val="8.25"/>
        <color rgb="FF000000"/>
        <rFont val="Arial"/>
        <family val="2"/>
      </rPr>
      <t xml:space="preserve">flocons en laine de verre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densité 50 kg/m³ et conductivité thermique 0,037 W/(mK)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</si>
  <si>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</si>
  <si>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</si>
  <si>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</si>
  <si>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</si>
  <si>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</si>
  <si>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</si>
  <si>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mt16lvi100b</t>
  </si>
  <si>
    <t xml:space="preserve">Flocons en laine de verre non aptes comme support nutritif pour le développement de champignons ou de bactéries, densité 50 kg/m³, conductivité thermique 0,037 W/(mK), Euroclasse A1 de réaction au feu et capacité d'absorption d'eau à court terme &lt;=1 kg/m², selon NF EN 14064-1, pour injection ou remplissage des chambres.</t>
  </si>
  <si>
    <t xml:space="preserve">kg</t>
  </si>
  <si>
    <t xml:space="preserve">mt09moe080a</t>
  </si>
  <si>
    <t xml:space="preserve">Mortier de ciment, couleur grise, composé de ciment, granulats sélectionnés et d'additifs, type GP CSIII W2 selon NF EN 998-1.</t>
  </si>
  <si>
    <t xml:space="preserve">kg</t>
  </si>
  <si>
    <t xml:space="preserve">mq08mpa010</t>
  </si>
  <si>
    <t xml:space="preserve">Machine à insuffler pour l'isolement de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</si>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</sst>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59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5.075000</v>
      </c>
      <c r="F9" s="10" t="s">
        <v>13</v>
      </c>
      <c r="G9" s="12">
        <v>1810.160000</v>
      </c>
      <c r="H9" s="12">
        <f ca="1">ROUND(INDIRECT(ADDRESS(ROW()+(0), COLUMN()+(-3), 1))*INDIRECT(ADDRESS(ROW()+(0), COLUMN()+(-1), 1)), 2)</f>
        <v>9186.560000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0.600000</v>
      </c>
      <c r="F10" s="15" t="s">
        <v>16</v>
      </c>
      <c r="G10" s="16">
        <v>142.420000</v>
      </c>
      <c r="H10" s="16">
        <f ca="1">ROUND(INDIRECT(ADDRESS(ROW()+(0), COLUMN()+(-3), 1))*INDIRECT(ADDRESS(ROW()+(0), COLUMN()+(-1), 1)), 2)</f>
        <v>85.450000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0.096000</v>
      </c>
      <c r="F11" s="15" t="s">
        <v>19</v>
      </c>
      <c r="G11" s="16">
        <v>6374.790000</v>
      </c>
      <c r="H11" s="16">
        <f ca="1">ROUND(INDIRECT(ADDRESS(ROW()+(0), COLUMN()+(-3), 1))*INDIRECT(ADDRESS(ROW()+(0), COLUMN()+(-1), 1)), 2)</f>
        <v>611.980000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0.185000</v>
      </c>
      <c r="F12" s="15" t="s">
        <v>22</v>
      </c>
      <c r="G12" s="16">
        <v>2657.770000</v>
      </c>
      <c r="H12" s="16">
        <f ca="1">ROUND(INDIRECT(ADDRESS(ROW()+(0), COLUMN()+(-3), 1))*INDIRECT(ADDRESS(ROW()+(0), COLUMN()+(-1), 1)), 2)</f>
        <v>491.690000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0.185000</v>
      </c>
      <c r="F13" s="19" t="s">
        <v>25</v>
      </c>
      <c r="G13" s="20">
        <v>1680.460000</v>
      </c>
      <c r="H13" s="20">
        <f ca="1">ROUND(INDIRECT(ADDRESS(ROW()+(0), COLUMN()+(-3), 1))*INDIRECT(ADDRESS(ROW()+(0), COLUMN()+(-1), 1)), 2)</f>
        <v>310.890000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10686.570000</v>
      </c>
      <c r="H14" s="23">
        <f ca="1">ROUND(INDIRECT(ADDRESS(ROW()+(0), COLUMN()+(-3), 1))*INDIRECT(ADDRESS(ROW()+(0), COLUMN()+(-1), 1))/100, 2)</f>
        <v>213.730000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10900.300000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