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<sst xmlns="http://schemas.openxmlformats.org/spreadsheetml/2006/main" count="30" uniqueCount="30">
  <si>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</si>
  <si>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FIU140</t>
  </si>
  <si>
    <t xml:space="preserve">m²</t>
  </si>
  <si>
    <t xml:space="preserve">Isolation acoustique au bruit aérien pour des contrecloisons en plaques, avec panneaux entre montants et complexes multicouches entre plaques.</t>
  </si>
  <si>
    <r>
      <rPr>
        <sz val="8.25"/>
        <color rgb="FF000000"/>
        <rFont val="Arial"/>
        <family val="2"/>
      </rPr>
      <t xml:space="preserve">Isolation acoustique au bruit aérien, dans une contrecloison avec des plaques, réalisée avec panneau de tissu non tissé de polyester, type NPP, de 1350x400 mm et 60 mm d'épaisseur, mis en place entre les montants de l'ossature porteuse; et complexe multicouche, de 6,4 mm d'épaisseur, constitué de deux lames de mousse de polyéthylène réticulé, de 3 mm d'épaisseur chacune, et une lame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</si>
  <si>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</si>
  <si>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</si>
  <si>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</si>
  <si>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</si>
  <si>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</si>
  <si>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</si>
  <si>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mt16npg020gb</t>
  </si>
  <si>
    <t xml:space="preserve">Panneau de tissu non tissé de polyester, type NPP, de 1350x400 mm et 60 mm d'épaisseur, résistance thermique 1,53 m²K/W, conductivité thermique 0,039 W/(mK), Euroclasse B-s1, d0 de réaction au feu; avec atténuation acoustique de 50 dB.</t>
  </si>
  <si>
    <t xml:space="preserve">m²</t>
  </si>
  <si>
    <t xml:space="preserve">mt16ppt025i</t>
  </si>
  <si>
    <t xml:space="preserve">Complexe multicouche, de 6,4 mm d'épaisseur, constitué de deux lames de mousse de polyéthylène réticulé, de 3 mm d'épaisseur chacune, et une lame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</si>
  <si>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</si>
  <si>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</si>
  <si>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</si>
  <si>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</si>
  <si>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</si>
  <si>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</si>
  <si>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</si>
  <si>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</si>
  <si>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</si>
  <si>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</si>
  <si>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</si>
  <si>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</si>
  <si>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759,59F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</si>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</sst>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4500.43</v>
      </c>
      <c r="G9" s="13">
        <f ca="1">ROUND(INDIRECT(ADDRESS(ROW()+(0), COLUMN()+(-3), 1))*INDIRECT(ADDRESS(ROW()+(0), COLUMN()+(-1), 1)), 2)</f>
        <v>4725.45</v>
      </c>
    </row>
    <row r="10" spans="1:7" ht="45.00" thickBot="1" customHeight="1">
      <c r="A10" s="14" t="s">
        <v>14</v>
      </c>
      <c r="B10" s="14"/>
      <c r="C10" s="14" t="s">
        <v>15</v>
      </c>
      <c r="D10" s="15">
        <v>1.05</v>
      </c>
      <c r="E10" s="16" t="s">
        <v>16</v>
      </c>
      <c r="F10" s="17">
        <v>28796.7</v>
      </c>
      <c r="G10" s="17">
        <f ca="1">ROUND(INDIRECT(ADDRESS(ROW()+(0), COLUMN()+(-3), 1))*INDIRECT(ADDRESS(ROW()+(0), COLUMN()+(-1), 1)), 2)</f>
        <v>30236.6</v>
      </c>
    </row>
    <row r="11" spans="1:7" ht="13.50" thickBot="1" customHeight="1">
      <c r="A11" s="14" t="s">
        <v>17</v>
      </c>
      <c r="B11" s="14"/>
      <c r="C11" s="14" t="s">
        <v>18</v>
      </c>
      <c r="D11" s="15">
        <v>0.3</v>
      </c>
      <c r="E11" s="16" t="s">
        <v>19</v>
      </c>
      <c r="F11" s="17">
        <v>6677.5</v>
      </c>
      <c r="G11" s="17">
        <f ca="1">ROUND(INDIRECT(ADDRESS(ROW()+(0), COLUMN()+(-3), 1))*INDIRECT(ADDRESS(ROW()+(0), COLUMN()+(-1), 1)), 2)</f>
        <v>2003.25</v>
      </c>
    </row>
    <row r="12" spans="1:7" ht="13.50" thickBot="1" customHeight="1">
      <c r="A12" s="14" t="s">
        <v>20</v>
      </c>
      <c r="B12" s="14"/>
      <c r="C12" s="14" t="s">
        <v>21</v>
      </c>
      <c r="D12" s="15">
        <v>0.057</v>
      </c>
      <c r="E12" s="16" t="s">
        <v>22</v>
      </c>
      <c r="F12" s="17">
        <v>2920.73</v>
      </c>
      <c r="G12" s="17">
        <f ca="1">ROUND(INDIRECT(ADDRESS(ROW()+(0), COLUMN()+(-3), 1))*INDIRECT(ADDRESS(ROW()+(0), COLUMN()+(-1), 1)), 2)</f>
        <v>166.48</v>
      </c>
    </row>
    <row r="13" spans="1:7" ht="13.50" thickBot="1" customHeight="1">
      <c r="A13" s="14" t="s">
        <v>23</v>
      </c>
      <c r="B13" s="14"/>
      <c r="C13" s="18" t="s">
        <v>24</v>
      </c>
      <c r="D13" s="19">
        <v>0.057</v>
      </c>
      <c r="E13" s="20" t="s">
        <v>25</v>
      </c>
      <c r="F13" s="21">
        <v>1808.49</v>
      </c>
      <c r="G13" s="21">
        <f ca="1">ROUND(INDIRECT(ADDRESS(ROW()+(0), COLUMN()+(-3), 1))*INDIRECT(ADDRESS(ROW()+(0), COLUMN()+(-1), 1)), 2)</f>
        <v>103.08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37234.8</v>
      </c>
      <c r="G14" s="24">
        <f ca="1">ROUND(INDIRECT(ADDRESS(ROW()+(0), COLUMN()+(-3), 1))*INDIRECT(ADDRESS(ROW()+(0), COLUMN()+(-1), 1))/100, 2)</f>
        <v>744.7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37979.5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