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<sst xmlns="http://schemas.openxmlformats.org/spreadsheetml/2006/main" count="53" uniqueCount="53">
  <si>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</si>
  <si>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FLE030</t>
  </si>
  <si>
    <t xml:space="preserve">m²</t>
  </si>
  <si>
    <t xml:space="preserve">Faux plafond démontable en plaques de plâtre.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</si>
  <si>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supérieure ou égale à 4 m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décoratif</t>
    </r>
    <r>
      <rPr>
        <sz val="7.80"/>
        <color rgb="FF000000"/>
        <rFont val="Arial"/>
        <family val="2"/>
      </rPr>
      <t xml:space="preserve"> constitué de </t>
    </r>
    <r>
      <rPr>
        <b/>
        <sz val="7.80"/>
        <color rgb="FF000000"/>
        <rFont val="Arial"/>
        <family val="2"/>
      </rPr>
      <t xml:space="preserve">plaques lisses de plâtre, finition avec vinyle blanc, de 1200x600x12,5 mm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à vue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</si>
  <si>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</si>
  <si>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</si>
  <si>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</si>
  <si>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</si>
  <si>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</si>
  <si>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</si>
  <si>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</si>
  <si>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</si>
  <si>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</si>
  <si>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</si>
  <si>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</si>
  <si>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</si>
  <si>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</si>
  <si>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</si>
  <si>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</si>
  <si>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</si>
  <si>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</si>
  <si>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</si>
  <si>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</si>
  <si>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</si>
  <si>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</si>
  <si>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</si>
  <si>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</si>
  <si>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</si>
  <si>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</si>
  <si>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</si>
  <si>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</si>
  <si>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</si>
  <si>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</si>
  <si>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</si>
  <si>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</si>
  <si>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</si>
  <si>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</si>
  <si>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mt12psg020k</t>
  </si>
  <si>
    <t xml:space="preserve">Plaque lisse de plâtre, finition avec vinyle blanc, de 1200x600x12,5 mm, pour plafonds révisables, selon NF EN 13964.</t>
  </si>
  <si>
    <t xml:space="preserve">m²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</si>
  <si>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</si>
  <si>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</si>
  <si>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</si>
  <si>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</si>
  <si>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</si>
  <si>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</si>
  <si>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</si>
  <si>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</si>
  <si>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</si>
  <si>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</si>
  <si>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3.239,80F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</si>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</sst>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2.19" customWidth="1"/>
    <col min="3" max="3" width="13.41" customWidth="1"/>
    <col min="4" max="4" width="50.42" customWidth="1"/>
    <col min="5" max="5" width="8.60" customWidth="1"/>
    <col min="6" max="6" width="5.83" customWidth="1"/>
    <col min="7" max="7" width="5.25" customWidth="1"/>
    <col min="8" max="8" width="6.99" customWidth="1"/>
    <col min="9" max="9" width="3.79" customWidth="1"/>
    <col min="10" max="10" width="3.06" customWidth="1"/>
    <col min="11" max="11" width="6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0.840000</v>
      </c>
      <c r="F8" s="14" t="s">
        <v>13</v>
      </c>
      <c r="G8" s="16">
        <v>52.430000</v>
      </c>
      <c r="H8" s="16"/>
      <c r="I8" s="16"/>
      <c r="J8" s="16">
        <f ca="1">ROUND(INDIRECT(ADDRESS(ROW()+(0), COLUMN()+(-5), 1))*INDIRECT(ADDRESS(ROW()+(0), COLUMN()+(-3), 1)), 2)</f>
        <v>44.040000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20">
        <v>795.020000</v>
      </c>
      <c r="H9" s="20"/>
      <c r="I9" s="20"/>
      <c r="J9" s="20">
        <f ca="1">ROUND(INDIRECT(ADDRESS(ROW()+(0), COLUMN()+(-5), 1))*INDIRECT(ADDRESS(ROW()+(0), COLUMN()+(-3), 1)), 2)</f>
        <v>667.820000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20">
        <v>649.680000</v>
      </c>
      <c r="H10" s="20"/>
      <c r="I10" s="20"/>
      <c r="J10" s="20">
        <f ca="1">ROUND(INDIRECT(ADDRESS(ROW()+(0), COLUMN()+(-5), 1))*INDIRECT(ADDRESS(ROW()+(0), COLUMN()+(-3), 1)), 2)</f>
        <v>545.730000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0.840000</v>
      </c>
      <c r="F11" s="19" t="s">
        <v>22</v>
      </c>
      <c r="G11" s="20">
        <v>106.380000</v>
      </c>
      <c r="H11" s="20"/>
      <c r="I11" s="20"/>
      <c r="J11" s="20">
        <f ca="1">ROUND(INDIRECT(ADDRESS(ROW()+(0), COLUMN()+(-5), 1))*INDIRECT(ADDRESS(ROW()+(0), COLUMN()+(-3), 1)), 2)</f>
        <v>89.360000</v>
      </c>
      <c r="K11" s="20"/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0.840000</v>
      </c>
      <c r="F12" s="19" t="s">
        <v>25</v>
      </c>
      <c r="G12" s="20">
        <v>795.220000</v>
      </c>
      <c r="H12" s="20"/>
      <c r="I12" s="20"/>
      <c r="J12" s="20">
        <f ca="1">ROUND(INDIRECT(ADDRESS(ROW()+(0), COLUMN()+(-5), 1))*INDIRECT(ADDRESS(ROW()+(0), COLUMN()+(-3), 1)), 2)</f>
        <v>667.980000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735.580000</v>
      </c>
      <c r="H13" s="20"/>
      <c r="I13" s="20"/>
      <c r="J13" s="20">
        <f ca="1">ROUND(INDIRECT(ADDRESS(ROW()+(0), COLUMN()+(-5), 1))*INDIRECT(ADDRESS(ROW()+(0), COLUMN()+(-3), 1)), 2)</f>
        <v>617.890000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735.580000</v>
      </c>
      <c r="H14" s="20"/>
      <c r="I14" s="20"/>
      <c r="J14" s="20">
        <f ca="1">ROUND(INDIRECT(ADDRESS(ROW()+(0), COLUMN()+(-5), 1))*INDIRECT(ADDRESS(ROW()+(0), COLUMN()+(-3), 1)), 2)</f>
        <v>617.890000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20">
        <v>735.580000</v>
      </c>
      <c r="H15" s="20"/>
      <c r="I15" s="20"/>
      <c r="J15" s="20">
        <f ca="1">ROUND(INDIRECT(ADDRESS(ROW()+(0), COLUMN()+(-5), 1))*INDIRECT(ADDRESS(ROW()+(0), COLUMN()+(-3), 1)), 2)</f>
        <v>1228.420000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20">
        <v>609.030000</v>
      </c>
      <c r="H16" s="20"/>
      <c r="I16" s="20"/>
      <c r="J16" s="20">
        <f ca="1">ROUND(INDIRECT(ADDRESS(ROW()+(0), COLUMN()+(-5), 1))*INDIRECT(ADDRESS(ROW()+(0), COLUMN()+(-3), 1)), 2)</f>
        <v>243.610000</v>
      </c>
      <c r="K16" s="20"/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20">
        <v>6264.290000</v>
      </c>
      <c r="H17" s="20"/>
      <c r="I17" s="20"/>
      <c r="J17" s="20">
        <f ca="1">ROUND(INDIRECT(ADDRESS(ROW()+(0), COLUMN()+(-5), 1))*INDIRECT(ADDRESS(ROW()+(0), COLUMN()+(-3), 1)), 2)</f>
        <v>6577.500000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0.281000</v>
      </c>
      <c r="F18" s="19" t="s">
        <v>43</v>
      </c>
      <c r="G18" s="20">
        <v>2302.760000</v>
      </c>
      <c r="H18" s="20"/>
      <c r="I18" s="20"/>
      <c r="J18" s="20">
        <f ca="1">ROUND(INDIRECT(ADDRESS(ROW()+(0), COLUMN()+(-5), 1))*INDIRECT(ADDRESS(ROW()+(0), COLUMN()+(-3), 1)), 2)</f>
        <v>647.080000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0.281000</v>
      </c>
      <c r="F19" s="23" t="s">
        <v>46</v>
      </c>
      <c r="G19" s="24">
        <v>1379.860000</v>
      </c>
      <c r="H19" s="24"/>
      <c r="I19" s="24"/>
      <c r="J19" s="24">
        <f ca="1">ROUND(INDIRECT(ADDRESS(ROW()+(0), COLUMN()+(-5), 1))*INDIRECT(ADDRESS(ROW()+(0), COLUMN()+(-3), 1)), 2)</f>
        <v>387.740000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12335.060000</v>
      </c>
      <c r="H20" s="16"/>
      <c r="I20" s="16"/>
      <c r="J20" s="16">
        <f ca="1">ROUND(INDIRECT(ADDRESS(ROW()+(0), COLUMN()+(-5), 1))*INDIRECT(ADDRESS(ROW()+(0), COLUMN()+(-3), 1))/100, 2)</f>
        <v>246.700000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12581.760000</v>
      </c>
      <c r="H21" s="24"/>
      <c r="I21" s="24"/>
      <c r="J21" s="24">
        <f ca="1">ROUND(INDIRECT(ADDRESS(ROW()+(0), COLUMN()+(-5), 1))*INDIRECT(ADDRESS(ROW()+(0), COLUMN()+(-3), 1))/100, 2)</f>
        <v>377.450000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12959.210000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