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<sst xmlns="http://schemas.openxmlformats.org/spreadsheetml/2006/main" count="41" uniqueCount="41">
  <si>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</si>
  <si>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FLE090</t>
  </si>
  <si>
    <t xml:space="preserve">m²</t>
  </si>
  <si>
    <t xml:space="preserve">Plafond suspendu de plaques de laine de roche.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</si>
  <si>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600x600x15 mm, finition lisse en couleur blanc pour profilés semi-visibles T 24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</si>
  <si>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</si>
  <si>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</si>
  <si>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</si>
  <si>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</si>
  <si>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</si>
  <si>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</si>
  <si>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mt12pag010c</t>
  </si>
  <si>
    <t xml:space="preserve">Panneau acoustique autoportant en laine minérale, de résistance thermique 0,4 m²K/W, Euroclasse A1 de réaction au feu, composé de modules de 600x600x15 mm, finition lisse en couleur blanc avec bord en escaliers de 8 mm pour profilés semi-visibles T 24.</t>
  </si>
  <si>
    <t xml:space="preserve">m²</t>
  </si>
  <si>
    <t xml:space="preserve">mt12pfr010a</t>
  </si>
  <si>
    <t xml:space="preserve">Profilé primaire en T de 24x38x3600 mm, en acier galvanisé laminé, avec la face visible revêtue avec une lame en aluminium finition laqué en couleur blanc, selon NF EN 13964.</t>
  </si>
  <si>
    <t xml:space="preserve">m</t>
  </si>
  <si>
    <t xml:space="preserve">mt12pfr010g</t>
  </si>
  <si>
    <t xml:space="preserve">Profilé secondaire en T de 24x38x600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</si>
  <si>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</si>
  <si>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</si>
  <si>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</si>
  <si>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</si>
  <si>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</si>
  <si>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</si>
  <si>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</si>
  <si>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</si>
  <si>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</si>
  <si>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</si>
  <si>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</si>
  <si>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</si>
  <si>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</si>
  <si>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</si>
  <si>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</si>
  <si>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</si>
  <si>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</si>
  <si>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</si>
  <si>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</si>
  <si>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</si>
  <si>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3.914,55F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</si>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</sst>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5.30" customWidth="1"/>
    <col min="4" max="4" width="46.63" customWidth="1"/>
    <col min="5" max="5" width="8.60" customWidth="1"/>
    <col min="6" max="6" width="5.83" customWidth="1"/>
    <col min="7" max="7" width="8.60" customWidth="1"/>
    <col min="8" max="8" width="7.43" customWidth="1"/>
    <col min="9" max="9" width="1.17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9569.920000</v>
      </c>
      <c r="H8" s="16"/>
      <c r="I8" s="16">
        <f ca="1">ROUND(INDIRECT(ADDRESS(ROW()+(0), COLUMN()+(-4), 1))*INDIRECT(ADDRESS(ROW()+(0), COLUMN()+(-2), 1)), 2)</f>
        <v>10048.420000</v>
      </c>
      <c r="J8" s="16"/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20">
        <v>775.570000</v>
      </c>
      <c r="H9" s="20"/>
      <c r="I9" s="20">
        <f ca="1">ROUND(INDIRECT(ADDRESS(ROW()+(0), COLUMN()+(-4), 1))*INDIRECT(ADDRESS(ROW()+(0), COLUMN()+(-2), 1)), 2)</f>
        <v>542.900000</v>
      </c>
      <c r="J9" s="20"/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20">
        <v>775.570000</v>
      </c>
      <c r="H10" s="20"/>
      <c r="I10" s="20">
        <f ca="1">ROUND(INDIRECT(ADDRESS(ROW()+(0), COLUMN()+(-4), 1))*INDIRECT(ADDRESS(ROW()+(0), COLUMN()+(-2), 1)), 2)</f>
        <v>1163.360000</v>
      </c>
      <c r="J10" s="20"/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20">
        <v>631.120000</v>
      </c>
      <c r="H11" s="20"/>
      <c r="I11" s="20">
        <f ca="1">ROUND(INDIRECT(ADDRESS(ROW()+(0), COLUMN()+(-4), 1))*INDIRECT(ADDRESS(ROW()+(0), COLUMN()+(-2), 1)), 2)</f>
        <v>252.450000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20">
        <v>283.660000</v>
      </c>
      <c r="H12" s="20"/>
      <c r="I12" s="20">
        <f ca="1">ROUND(INDIRECT(ADDRESS(ROW()+(0), COLUMN()+(-4), 1))*INDIRECT(ADDRESS(ROW()+(0), COLUMN()+(-2), 1)), 2)</f>
        <v>567.320000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1427.140000</v>
      </c>
      <c r="H13" s="20"/>
      <c r="I13" s="20">
        <f ca="1">ROUND(INDIRECT(ADDRESS(ROW()+(0), COLUMN()+(-4), 1))*INDIRECT(ADDRESS(ROW()+(0), COLUMN()+(-2), 1)), 2)</f>
        <v>1427.140000</v>
      </c>
      <c r="J13" s="20"/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0.225000</v>
      </c>
      <c r="F14" s="19" t="s">
        <v>31</v>
      </c>
      <c r="G14" s="20">
        <v>2489.790000</v>
      </c>
      <c r="H14" s="20"/>
      <c r="I14" s="20">
        <f ca="1">ROUND(INDIRECT(ADDRESS(ROW()+(0), COLUMN()+(-4), 1))*INDIRECT(ADDRESS(ROW()+(0), COLUMN()+(-2), 1)), 2)</f>
        <v>560.200000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0.225000</v>
      </c>
      <c r="F15" s="23" t="s">
        <v>34</v>
      </c>
      <c r="G15" s="24">
        <v>1521.220000</v>
      </c>
      <c r="H15" s="24"/>
      <c r="I15" s="24">
        <f ca="1">ROUND(INDIRECT(ADDRESS(ROW()+(0), COLUMN()+(-4), 1))*INDIRECT(ADDRESS(ROW()+(0), COLUMN()+(-2), 1)), 2)</f>
        <v>342.270000</v>
      </c>
      <c r="J15" s="24"/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14904.060000</v>
      </c>
      <c r="H16" s="16"/>
      <c r="I16" s="16">
        <f ca="1">ROUND(INDIRECT(ADDRESS(ROW()+(0), COLUMN()+(-4), 1))*INDIRECT(ADDRESS(ROW()+(0), COLUMN()+(-2), 1))/100, 2)</f>
        <v>298.080000</v>
      </c>
      <c r="J16" s="16"/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15202.140000</v>
      </c>
      <c r="H17" s="24"/>
      <c r="I17" s="24">
        <f ca="1">ROUND(INDIRECT(ADDRESS(ROW()+(0), COLUMN()+(-4), 1))*INDIRECT(ADDRESS(ROW()+(0), COLUMN()+(-2), 1))/100, 2)</f>
        <v>456.060000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15658.200000</v>
      </c>
      <c r="J18" s="26"/>
    </row>
  </sheetData>
  <mergeCells count="41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