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<sst xmlns="http://schemas.openxmlformats.org/spreadsheetml/2006/main" count="53" uniqueCount="53">
  <si>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</si>
  <si>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FLE100</t>
  </si>
  <si>
    <t xml:space="preserve">m²</t>
  </si>
  <si>
    <t xml:space="preserve">Faux plafond démontable de bacs métalliques.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</si>
  <si>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inférieure à 4 m</t>
    </r>
    <r>
      <rPr>
        <sz val="7.80"/>
        <color rgb="FF000000"/>
        <rFont val="Arial"/>
        <family val="2"/>
      </rPr>
      <t xml:space="preserve">, constitué de plateaux en acier galvanisé </t>
    </r>
    <r>
      <rPr>
        <b/>
        <sz val="7.80"/>
        <color rgb="FF000000"/>
        <rFont val="Arial"/>
        <family val="2"/>
      </rPr>
      <t xml:space="preserve">postlaqué finition perforé, couleur blanc, de 600x600 mm et 0,5 mm d'épaisseur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semi-visible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</si>
  <si>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</si>
  <si>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</si>
  <si>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</si>
  <si>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</si>
  <si>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</si>
  <si>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</si>
  <si>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mt12fbh030j</t>
  </si>
  <si>
    <t xml:space="preserve">Plateau en acier galvanisé postlaqué finition perforé, couleur blanc, de 600x600 mm et de 0,5 mm d'épaisseur, avec bord pour profilés semi-visibles, pour plafonds révisables.</t>
  </si>
  <si>
    <t xml:space="preserve">m²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</si>
  <si>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</si>
  <si>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</si>
  <si>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</si>
  <si>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</si>
  <si>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</si>
  <si>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</si>
  <si>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</si>
  <si>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</si>
  <si>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</si>
  <si>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</si>
  <si>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</si>
  <si>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</si>
  <si>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</si>
  <si>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</si>
  <si>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</si>
  <si>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</si>
  <si>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</si>
  <si>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</si>
  <si>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</si>
  <si>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</si>
  <si>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</si>
  <si>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mt12psg190</t>
  </si>
  <si>
    <t xml:space="preserve">Tige d'accroche.</t>
  </si>
  <si>
    <t xml:space="preserve">U</t>
  </si>
  <si>
    <t xml:space="preserve">mt12psg220</t>
  </si>
  <si>
    <t xml:space="preserve">Fixation composée d'une cheville et d'une vis 5x27.</t>
  </si>
  <si>
    <t xml:space="preserve">U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</si>
  <si>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</si>
  <si>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</si>
  <si>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</si>
  <si>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</si>
  <si>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</si>
  <si>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</si>
  <si>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</si>
  <si>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</si>
  <si>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</si>
  <si>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</si>
  <si>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7.128,46F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</si>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</sst>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95" customWidth="1"/>
    <col min="3" max="3" width="16.17" customWidth="1"/>
    <col min="4" max="4" width="44.88" customWidth="1"/>
    <col min="5" max="5" width="8.60" customWidth="1"/>
    <col min="6" max="6" width="2.77" customWidth="1"/>
    <col min="7" max="7" width="3.06" customWidth="1"/>
    <col min="8" max="8" width="6.56" customWidth="1"/>
    <col min="9" max="9" width="9.62" customWidth="1"/>
    <col min="10" max="10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22636.860000</v>
      </c>
      <c r="I8" s="16"/>
      <c r="J8" s="16">
        <f ca="1">ROUND(INDIRECT(ADDRESS(ROW()+(0), COLUMN()+(-5), 1))*INDIRECT(ADDRESS(ROW()+(0), COLUMN()+(-2), 1)), 2)</f>
        <v>23768.700000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0.882000</v>
      </c>
      <c r="F9" s="19" t="s">
        <v>16</v>
      </c>
      <c r="G9" s="19"/>
      <c r="H9" s="20">
        <v>735.580000</v>
      </c>
      <c r="I9" s="20"/>
      <c r="J9" s="20">
        <f ca="1">ROUND(INDIRECT(ADDRESS(ROW()+(0), COLUMN()+(-5), 1))*INDIRECT(ADDRESS(ROW()+(0), COLUMN()+(-2), 1)), 2)</f>
        <v>648.780000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0.882000</v>
      </c>
      <c r="F10" s="19" t="s">
        <v>19</v>
      </c>
      <c r="G10" s="19"/>
      <c r="H10" s="20">
        <v>735.580000</v>
      </c>
      <c r="I10" s="20"/>
      <c r="J10" s="20">
        <f ca="1">ROUND(INDIRECT(ADDRESS(ROW()+(0), COLUMN()+(-5), 1))*INDIRECT(ADDRESS(ROW()+(0), COLUMN()+(-2), 1)), 2)</f>
        <v>648.780000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1.753000</v>
      </c>
      <c r="F11" s="19" t="s">
        <v>22</v>
      </c>
      <c r="G11" s="19"/>
      <c r="H11" s="20">
        <v>735.580000</v>
      </c>
      <c r="I11" s="20"/>
      <c r="J11" s="20">
        <f ca="1">ROUND(INDIRECT(ADDRESS(ROW()+(0), COLUMN()+(-5), 1))*INDIRECT(ADDRESS(ROW()+(0), COLUMN()+(-2), 1)), 2)</f>
        <v>1289.470000</v>
      </c>
    </row>
    <row r="12" spans="1:10" ht="12.00" thickBot="1" customHeight="1">
      <c r="A12" s="17" t="s">
        <v>23</v>
      </c>
      <c r="B12" s="17" t="s">
        <v>24</v>
      </c>
      <c r="C12" s="17"/>
      <c r="D12" s="17"/>
      <c r="E12" s="18">
        <v>0.700000</v>
      </c>
      <c r="F12" s="19" t="s">
        <v>25</v>
      </c>
      <c r="G12" s="19"/>
      <c r="H12" s="20">
        <v>609.030000</v>
      </c>
      <c r="I12" s="20"/>
      <c r="J12" s="20">
        <f ca="1">ROUND(INDIRECT(ADDRESS(ROW()+(0), COLUMN()+(-5), 1))*INDIRECT(ADDRESS(ROW()+(0), COLUMN()+(-2), 1)), 2)</f>
        <v>426.320000</v>
      </c>
    </row>
    <row r="13" spans="1:10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649.680000</v>
      </c>
      <c r="I13" s="20"/>
      <c r="J13" s="20">
        <f ca="1">ROUND(INDIRECT(ADDRESS(ROW()+(0), COLUMN()+(-5), 1))*INDIRECT(ADDRESS(ROW()+(0), COLUMN()+(-2), 1)), 2)</f>
        <v>545.730000</v>
      </c>
    </row>
    <row r="14" spans="1:10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106.380000</v>
      </c>
      <c r="I14" s="20"/>
      <c r="J14" s="20">
        <f ca="1">ROUND(INDIRECT(ADDRESS(ROW()+(0), COLUMN()+(-5), 1))*INDIRECT(ADDRESS(ROW()+(0), COLUMN()+(-2), 1)), 2)</f>
        <v>89.360000</v>
      </c>
    </row>
    <row r="15" spans="1:10" ht="21.60" thickBot="1" customHeight="1">
      <c r="A15" s="17" t="s">
        <v>32</v>
      </c>
      <c r="B15" s="17" t="s">
        <v>33</v>
      </c>
      <c r="C15" s="17"/>
      <c r="D15" s="17"/>
      <c r="E15" s="18">
        <v>0.840000</v>
      </c>
      <c r="F15" s="19" t="s">
        <v>34</v>
      </c>
      <c r="G15" s="19"/>
      <c r="H15" s="20">
        <v>795.220000</v>
      </c>
      <c r="I15" s="20"/>
      <c r="J15" s="20">
        <f ca="1">ROUND(INDIRECT(ADDRESS(ROW()+(0), COLUMN()+(-5), 1))*INDIRECT(ADDRESS(ROW()+(0), COLUMN()+(-2), 1)), 2)</f>
        <v>667.980000</v>
      </c>
    </row>
    <row r="16" spans="1:10" ht="12.00" thickBot="1" customHeight="1">
      <c r="A16" s="17" t="s">
        <v>35</v>
      </c>
      <c r="B16" s="17" t="s">
        <v>36</v>
      </c>
      <c r="C16" s="17"/>
      <c r="D16" s="17"/>
      <c r="E16" s="18">
        <v>0.840000</v>
      </c>
      <c r="F16" s="19" t="s">
        <v>37</v>
      </c>
      <c r="G16" s="19"/>
      <c r="H16" s="20">
        <v>795.020000</v>
      </c>
      <c r="I16" s="20"/>
      <c r="J16" s="20">
        <f ca="1">ROUND(INDIRECT(ADDRESS(ROW()+(0), COLUMN()+(-5), 1))*INDIRECT(ADDRESS(ROW()+(0), COLUMN()+(-2), 1)), 2)</f>
        <v>667.820000</v>
      </c>
    </row>
    <row r="17" spans="1:10" ht="12.00" thickBot="1" customHeight="1">
      <c r="A17" s="17" t="s">
        <v>38</v>
      </c>
      <c r="B17" s="17" t="s">
        <v>39</v>
      </c>
      <c r="C17" s="17"/>
      <c r="D17" s="17"/>
      <c r="E17" s="18">
        <v>0.840000</v>
      </c>
      <c r="F17" s="19" t="s">
        <v>40</v>
      </c>
      <c r="G17" s="19"/>
      <c r="H17" s="20">
        <v>52.430000</v>
      </c>
      <c r="I17" s="20"/>
      <c r="J17" s="20">
        <f ca="1">ROUND(INDIRECT(ADDRESS(ROW()+(0), COLUMN()+(-5), 1))*INDIRECT(ADDRESS(ROW()+(0), COLUMN()+(-2), 1)), 2)</f>
        <v>44.040000</v>
      </c>
    </row>
    <row r="18" spans="1:10" ht="21.60" thickBot="1" customHeight="1">
      <c r="A18" s="17" t="s">
        <v>41</v>
      </c>
      <c r="B18" s="17" t="s">
        <v>42</v>
      </c>
      <c r="C18" s="17"/>
      <c r="D18" s="17"/>
      <c r="E18" s="18">
        <v>0.266000</v>
      </c>
      <c r="F18" s="19" t="s">
        <v>43</v>
      </c>
      <c r="G18" s="19"/>
      <c r="H18" s="20">
        <v>2302.760000</v>
      </c>
      <c r="I18" s="20"/>
      <c r="J18" s="20">
        <f ca="1">ROUND(INDIRECT(ADDRESS(ROW()+(0), COLUMN()+(-5), 1))*INDIRECT(ADDRESS(ROW()+(0), COLUMN()+(-2), 1)), 2)</f>
        <v>612.530000</v>
      </c>
    </row>
    <row r="19" spans="1:10" ht="12.00" thickBot="1" customHeight="1">
      <c r="A19" s="17" t="s">
        <v>44</v>
      </c>
      <c r="B19" s="21" t="s">
        <v>45</v>
      </c>
      <c r="C19" s="21"/>
      <c r="D19" s="21"/>
      <c r="E19" s="22">
        <v>0.066000</v>
      </c>
      <c r="F19" s="23" t="s">
        <v>46</v>
      </c>
      <c r="G19" s="23"/>
      <c r="H19" s="24">
        <v>1379.860000</v>
      </c>
      <c r="I19" s="24"/>
      <c r="J19" s="24">
        <f ca="1">ROUND(INDIRECT(ADDRESS(ROW()+(0), COLUMN()+(-5), 1))*INDIRECT(ADDRESS(ROW()+(0), COLUMN()+(-2), 1)), 2)</f>
        <v>91.070000</v>
      </c>
    </row>
    <row r="20" spans="1:10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29500.580000</v>
      </c>
      <c r="I20" s="16"/>
      <c r="J20" s="16">
        <f ca="1">ROUND(INDIRECT(ADDRESS(ROW()+(0), COLUMN()+(-5), 1))*INDIRECT(ADDRESS(ROW()+(0), COLUMN()+(-2), 1))/100, 2)</f>
        <v>590.010000</v>
      </c>
    </row>
    <row r="21" spans="1:10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30090.590000</v>
      </c>
      <c r="I21" s="24"/>
      <c r="J21" s="24">
        <f ca="1">ROUND(INDIRECT(ADDRESS(ROW()+(0), COLUMN()+(-5), 1))*INDIRECT(ADDRESS(ROW()+(0), COLUMN()+(-2), 1))/100, 2)</f>
        <v>902.720000</v>
      </c>
    </row>
    <row r="22" spans="1:10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30993.310000</v>
      </c>
    </row>
  </sheetData>
  <mergeCells count="53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A22:E22"/>
    <mergeCell ref="F22:G22"/>
    <mergeCell ref="H22:I22"/>
  </mergeCells>
  <pageMargins left="0.620079" right="0.472441" top="0.472441" bottom="0.472441" header="0.0" footer="0.0"/>
  <pageSetup paperSize="9" orientation="portrait"/>
  <rowBreaks count="0" manualBreakCount="0">
    </rowBreaks>
</worksheet>
</file>