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<sst xmlns="http://schemas.openxmlformats.org/spreadsheetml/2006/main" count="53" uniqueCount="53">
  <si>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</si>
  <si>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</si>
  <si>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</si>
  <si>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</si>
  <si>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adossé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(12,5+27+27), formé d'une plaque de plâtre H / NF EN 520 - 1200 / longueur / 12,5 / bord affiné, avec âme en plâtre hydrofugé, pour zones humides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</si>
  <si>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</si>
  <si>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</si>
  <si>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</si>
  <si>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</si>
  <si>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</si>
  <si>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</si>
  <si>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</si>
  <si>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</si>
  <si>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</si>
  <si>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</si>
  <si>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</si>
  <si>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</si>
  <si>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mt12psg055a</t>
  </si>
  <si>
    <t xml:space="preserve">Ancrage direct pour pièce d'ossature 60/27.</t>
  </si>
  <si>
    <t xml:space="preserve">m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</si>
  <si>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</si>
  <si>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</si>
  <si>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</si>
  <si>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</si>
  <si>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</si>
  <si>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</si>
  <si>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mt12psg010p</t>
  </si>
  <si>
    <t xml:space="preserve">Plaque de plâtre H / NF EN 520 - 1200 / longueur / 12,5 / bord affiné, avec âme en plâtre hydrofugé, pour zones humides.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</si>
  <si>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</si>
  <si>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</si>
  <si>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</si>
  <si>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</si>
  <si>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</si>
  <si>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</si>
  <si>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</si>
  <si>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</si>
  <si>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</si>
  <si>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</si>
  <si>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</si>
  <si>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</si>
  <si>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</si>
  <si>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</si>
  <si>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</si>
  <si>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</si>
  <si>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</si>
  <si>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</si>
  <si>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</si>
  <si>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</si>
  <si>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</si>
  <si>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</si>
  <si>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</si>
  <si>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2.533,65F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</si>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</sst>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2.29" customWidth="1"/>
    <col min="4" max="4" width="25.21" customWidth="1"/>
    <col min="5" max="5" width="7.29" customWidth="1"/>
    <col min="6" max="6" width="8.60" customWidth="1"/>
    <col min="7" max="7" width="5.83" customWidth="1"/>
    <col min="8" max="8" width="10.05" customWidth="1"/>
    <col min="9" max="9" width="5.97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6">
        <v>1117.780000</v>
      </c>
      <c r="I8" s="16"/>
      <c r="J8" s="16">
        <f ca="1">ROUND(INDIRECT(ADDRESS(ROW()+(0), COLUMN()+(-4), 1))*INDIRECT(ADDRESS(ROW()+(0), COLUMN()+(-2), 1)), 2)</f>
        <v>447.110000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20">
        <v>57.000000</v>
      </c>
      <c r="I9" s="20"/>
      <c r="J9" s="20">
        <f ca="1">ROUND(INDIRECT(ADDRESS(ROW()+(0), COLUMN()+(-4), 1))*INDIRECT(ADDRESS(ROW()+(0), COLUMN()+(-2), 1)), 2)</f>
        <v>114.000000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1.200000</v>
      </c>
      <c r="G10" s="19" t="s">
        <v>19</v>
      </c>
      <c r="H10" s="20">
        <v>615.040000</v>
      </c>
      <c r="I10" s="20"/>
      <c r="J10" s="20">
        <f ca="1">ROUND(INDIRECT(ADDRESS(ROW()+(0), COLUMN()+(-4), 1))*INDIRECT(ADDRESS(ROW()+(0), COLUMN()+(-2), 1)), 2)</f>
        <v>738.050000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7"/>
      <c r="F11" s="18">
        <v>3.200000</v>
      </c>
      <c r="G11" s="19" t="s">
        <v>22</v>
      </c>
      <c r="H11" s="20">
        <v>1272.550000</v>
      </c>
      <c r="I11" s="20"/>
      <c r="J11" s="20">
        <f ca="1">ROUND(INDIRECT(ADDRESS(ROW()+(0), COLUMN()+(-4), 1))*INDIRECT(ADDRESS(ROW()+(0), COLUMN()+(-2), 1)), 2)</f>
        <v>4072.160000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0.600000</v>
      </c>
      <c r="G12" s="19" t="s">
        <v>25</v>
      </c>
      <c r="H12" s="20">
        <v>808.070000</v>
      </c>
      <c r="I12" s="20"/>
      <c r="J12" s="20">
        <f ca="1">ROUND(INDIRECT(ADDRESS(ROW()+(0), COLUMN()+(-4), 1))*INDIRECT(ADDRESS(ROW()+(0), COLUMN()+(-2), 1)), 2)</f>
        <v>484.840000</v>
      </c>
    </row>
    <row r="13" spans="1:10" ht="21.60" thickBot="1" customHeight="1">
      <c r="A13" s="17" t="s">
        <v>26</v>
      </c>
      <c r="B13" s="17" t="s">
        <v>27</v>
      </c>
      <c r="C13" s="17"/>
      <c r="D13" s="17"/>
      <c r="E13" s="17"/>
      <c r="F13" s="18">
        <v>1.030000</v>
      </c>
      <c r="G13" s="19" t="s">
        <v>28</v>
      </c>
      <c r="H13" s="20">
        <v>6233.770000</v>
      </c>
      <c r="I13" s="20"/>
      <c r="J13" s="20">
        <f ca="1">ROUND(INDIRECT(ADDRESS(ROW()+(0), COLUMN()+(-4), 1))*INDIRECT(ADDRESS(ROW()+(0), COLUMN()+(-2), 1)), 2)</f>
        <v>6420.780000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7"/>
      <c r="F14" s="18">
        <v>17.000000</v>
      </c>
      <c r="G14" s="19" t="s">
        <v>31</v>
      </c>
      <c r="H14" s="20">
        <v>7.740000</v>
      </c>
      <c r="I14" s="20"/>
      <c r="J14" s="20">
        <f ca="1">ROUND(INDIRECT(ADDRESS(ROW()+(0), COLUMN()+(-4), 1))*INDIRECT(ADDRESS(ROW()+(0), COLUMN()+(-2), 1)), 2)</f>
        <v>131.580000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0.400000</v>
      </c>
      <c r="G15" s="19" t="s">
        <v>34</v>
      </c>
      <c r="H15" s="20">
        <v>227.000000</v>
      </c>
      <c r="I15" s="20"/>
      <c r="J15" s="20">
        <f ca="1">ROUND(INDIRECT(ADDRESS(ROW()+(0), COLUMN()+(-4), 1))*INDIRECT(ADDRESS(ROW()+(0), COLUMN()+(-2), 1)), 2)</f>
        <v>90.800000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0.700000</v>
      </c>
      <c r="G16" s="19" t="s">
        <v>37</v>
      </c>
      <c r="H16" s="20">
        <v>1116.920000</v>
      </c>
      <c r="I16" s="20"/>
      <c r="J16" s="20">
        <f ca="1">ROUND(INDIRECT(ADDRESS(ROW()+(0), COLUMN()+(-4), 1))*INDIRECT(ADDRESS(ROW()+(0), COLUMN()+(-2), 1)), 2)</f>
        <v>781.840000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0.450000</v>
      </c>
      <c r="G17" s="19" t="s">
        <v>40</v>
      </c>
      <c r="H17" s="20">
        <v>30.090000</v>
      </c>
      <c r="I17" s="20"/>
      <c r="J17" s="20">
        <f ca="1">ROUND(INDIRECT(ADDRESS(ROW()+(0), COLUMN()+(-4), 1))*INDIRECT(ADDRESS(ROW()+(0), COLUMN()+(-2), 1)), 2)</f>
        <v>13.540000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0.292000</v>
      </c>
      <c r="G18" s="19" t="s">
        <v>43</v>
      </c>
      <c r="H18" s="20">
        <v>2489.790000</v>
      </c>
      <c r="I18" s="20"/>
      <c r="J18" s="20">
        <f ca="1">ROUND(INDIRECT(ADDRESS(ROW()+(0), COLUMN()+(-4), 1))*INDIRECT(ADDRESS(ROW()+(0), COLUMN()+(-2), 1)), 2)</f>
        <v>727.020000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0.108000</v>
      </c>
      <c r="G19" s="23" t="s">
        <v>46</v>
      </c>
      <c r="H19" s="24">
        <v>1521.220000</v>
      </c>
      <c r="I19" s="24"/>
      <c r="J19" s="24">
        <f ca="1">ROUND(INDIRECT(ADDRESS(ROW()+(0), COLUMN()+(-4), 1))*INDIRECT(ADDRESS(ROW()+(0), COLUMN()+(-2), 1)), 2)</f>
        <v>164.290000</v>
      </c>
    </row>
    <row r="20" spans="1:10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14186.010000</v>
      </c>
      <c r="I20" s="16"/>
      <c r="J20" s="16">
        <f ca="1">ROUND(INDIRECT(ADDRESS(ROW()+(0), COLUMN()+(-4), 1))*INDIRECT(ADDRESS(ROW()+(0), COLUMN()+(-2), 1))/100, 2)</f>
        <v>283.720000</v>
      </c>
    </row>
    <row r="21" spans="1:10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14469.730000</v>
      </c>
      <c r="I21" s="24"/>
      <c r="J21" s="24">
        <f ca="1">ROUND(INDIRECT(ADDRESS(ROW()+(0), COLUMN()+(-4), 1))*INDIRECT(ADDRESS(ROW()+(0), COLUMN()+(-2), 1))/100, 2)</f>
        <v>434.090000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14903.820000</v>
      </c>
    </row>
  </sheetData>
  <mergeCells count="38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