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<sst xmlns="http://schemas.openxmlformats.org/spreadsheetml/2006/main" count="36" uniqueCount="36">
  <si>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</si>
  <si>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</si>
  <si>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</si>
  <si>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plâtre, système "PLACO".</t>
  </si>
  <si>
    <r>
      <rPr>
        <b/>
        <sz val="8.25"/>
        <color rgb="FF000000"/>
        <rFont val="Arial"/>
        <family val="2"/>
      </rPr>
      <t xml:space="preserve">Trappe d'accès Gyptone Access Quattro 47 "PLACO", de 600x600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faux plafond continu en plaques de plâtre perforées phono-absorbantes Gyptone Continuo</t>
    </r>
    <r>
      <rPr>
        <sz val="8.25"/>
        <color rgb="FF000000"/>
        <rFont val="Arial"/>
        <family val="2"/>
      </rPr>
      <t xml:space="preserve">. Le prix comprend la résolution des rencontres et des points singuliers.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</si>
  <si>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</si>
  <si>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</si>
  <si>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</si>
  <si>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</si>
  <si>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</si>
  <si>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</si>
  <si>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</si>
  <si>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</si>
  <si>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</si>
  <si>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</si>
  <si>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</si>
  <si>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</si>
  <si>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mt12pla020e</t>
  </si>
  <si>
    <t xml:space="preserve">Trappe d'accès Gyptone Access Quattro 47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</si>
  <si>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</si>
  <si>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</si>
  <si>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pour joints, selon NF EN 13963; pour le traitement des joints des plaques en plâtre.</t>
  </si>
  <si>
    <t xml:space="preserve">kg</t>
  </si>
  <si>
    <t xml:space="preserve">mt12plj010</t>
  </si>
  <si>
    <t xml:space="preserve">Bande microperforée de papier, "PLACO",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</si>
  <si>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</si>
  <si>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</si>
  <si>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</si>
  <si>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</si>
  <si>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</si>
  <si>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</si>
  <si>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</si>
  <si>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</si>
  <si>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</si>
  <si>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28.887,04F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</si>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</sst>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9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1.200000</v>
      </c>
      <c r="F9" s="10" t="s">
        <v>13</v>
      </c>
      <c r="G9" s="12">
        <v>1336.070000</v>
      </c>
      <c r="H9" s="12">
        <f ca="1">ROUND(INDIRECT(ADDRESS(ROW()+(0), COLUMN()+(-3), 1))*INDIRECT(ADDRESS(ROW()+(0), COLUMN()+(-1), 1)), 2)</f>
        <v>1603.280000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26.000000</v>
      </c>
      <c r="F10" s="15" t="s">
        <v>16</v>
      </c>
      <c r="G10" s="16">
        <v>10.200000</v>
      </c>
      <c r="H10" s="16">
        <f ca="1">ROUND(INDIRECT(ADDRESS(ROW()+(0), COLUMN()+(-3), 1))*INDIRECT(ADDRESS(ROW()+(0), COLUMN()+(-1), 1)), 2)</f>
        <v>265.200000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161500.810000</v>
      </c>
      <c r="H11" s="16">
        <f ca="1">ROUND(INDIRECT(ADDRESS(ROW()+(0), COLUMN()+(-3), 1))*INDIRECT(ADDRESS(ROW()+(0), COLUMN()+(-1), 1)), 2)</f>
        <v>161500.810000</v>
      </c>
    </row>
    <row r="12" spans="1:8" ht="45.00" thickBot="1" customHeight="1">
      <c r="A12" s="13" t="s">
        <v>20</v>
      </c>
      <c r="B12" s="13"/>
      <c r="C12" s="13" t="s">
        <v>21</v>
      </c>
      <c r="D12" s="13"/>
      <c r="E12" s="14">
        <v>0.300000</v>
      </c>
      <c r="F12" s="15" t="s">
        <v>22</v>
      </c>
      <c r="G12" s="16">
        <v>1094.720000</v>
      </c>
      <c r="H12" s="16">
        <f ca="1">ROUND(INDIRECT(ADDRESS(ROW()+(0), COLUMN()+(-3), 1))*INDIRECT(ADDRESS(ROW()+(0), COLUMN()+(-1), 1)), 2)</f>
        <v>328.420000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1.200000</v>
      </c>
      <c r="F13" s="15" t="s">
        <v>25</v>
      </c>
      <c r="G13" s="16">
        <v>52.440000</v>
      </c>
      <c r="H13" s="16">
        <f ca="1">ROUND(INDIRECT(ADDRESS(ROW()+(0), COLUMN()+(-3), 1))*INDIRECT(ADDRESS(ROW()+(0), COLUMN()+(-1), 1)), 2)</f>
        <v>62.930000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0.789000</v>
      </c>
      <c r="F14" s="15" t="s">
        <v>28</v>
      </c>
      <c r="G14" s="16">
        <v>2747.170000</v>
      </c>
      <c r="H14" s="16">
        <f ca="1">ROUND(INDIRECT(ADDRESS(ROW()+(0), COLUMN()+(-3), 1))*INDIRECT(ADDRESS(ROW()+(0), COLUMN()+(-1), 1)), 2)</f>
        <v>2167.520000</v>
      </c>
    </row>
    <row r="15" spans="1:8" ht="24.00" thickBot="1" customHeight="1">
      <c r="A15" s="13" t="s">
        <v>29</v>
      </c>
      <c r="B15" s="13"/>
      <c r="C15" s="17" t="s">
        <v>30</v>
      </c>
      <c r="D15" s="17"/>
      <c r="E15" s="18">
        <v>0.395000</v>
      </c>
      <c r="F15" s="19" t="s">
        <v>31</v>
      </c>
      <c r="G15" s="20">
        <v>1680.460000</v>
      </c>
      <c r="H15" s="20">
        <f ca="1">ROUND(INDIRECT(ADDRESS(ROW()+(0), COLUMN()+(-3), 1))*INDIRECT(ADDRESS(ROW()+(0), COLUMN()+(-1), 1)), 2)</f>
        <v>663.780000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166591.940000</v>
      </c>
      <c r="H16" s="23">
        <f ca="1">ROUND(INDIRECT(ADDRESS(ROW()+(0), COLUMN()+(-3), 1))*INDIRECT(ADDRESS(ROW()+(0), COLUMN()+(-1), 1))/100, 2)</f>
        <v>3331.840000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169923.780000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