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<sst xmlns="http://schemas.openxmlformats.org/spreadsheetml/2006/main" count="33" uniqueCount="33">
  <si>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</si>
  <si>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FSN030</t>
  </si>
  <si>
    <t xml:space="preserve">m²</t>
  </si>
  <si>
    <t xml:space="preserve">Couche mince de mortier autonivelant de sulfate calcique, prêt à l'emploi.</t>
  </si>
  <si>
    <r>
      <rPr>
        <sz val="8.25"/>
        <color rgb="FF000000"/>
        <rFont val="Arial"/>
        <family val="2"/>
      </rPr>
      <t xml:space="preserve">Couche mince de mortier autonivelant, CA - C30 - F6 selon NF EN 13813, de 12 mm d'épaisseur, appliquée mécaniquement, pour la régularisation et le nivellement de la surface support intérieure en béton ou en mortier, application préalable d'impression régulatrice d'absorption, préparée pour recevoir revêtement de sol en liège, en bois, laminé, flexible ou textile.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</si>
  <si>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</si>
  <si>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</si>
  <si>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</si>
  <si>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</si>
  <si>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</si>
  <si>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</si>
  <si>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mt09moc005b</t>
  </si>
  <si>
    <t xml:space="preserve">Impression régulatrice d'absorption, pour la fixation de supports désagrégeables et améliorer l'adhérence des supports absorbants.</t>
  </si>
  <si>
    <t xml:space="preserve">kg</t>
  </si>
  <si>
    <t xml:space="preserve">mt09mal021a</t>
  </si>
  <si>
    <t xml:space="preserve">Mortier autonivelant, CA - C30 - F6 selon NF EN 13813, à base de sulfate calcaire, pour épaisseurs de 2,5 à 7,0 cm, utilisé en nivellement des revêtement.</t>
  </si>
  <si>
    <t xml:space="preserve">m³</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</si>
  <si>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</si>
  <si>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</si>
  <si>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</si>
  <si>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mq06pym020</t>
  </si>
  <si>
    <t xml:space="preserve">Mélangeuse-pompeuse pour mortiers autonivelants.</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</si>
  <si>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</si>
  <si>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</si>
  <si>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</si>
  <si>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</si>
  <si>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</si>
  <si>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</si>
  <si>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</si>
  <si>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</si>
  <si>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</si>
  <si>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107,13F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</si>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</sst>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v>
      </c>
      <c r="F9" s="11" t="s">
        <v>13</v>
      </c>
      <c r="G9" s="13">
        <v>5893.76</v>
      </c>
      <c r="H9" s="13">
        <f ca="1">ROUND(INDIRECT(ADDRESS(ROW()+(0), COLUMN()+(-3), 1))*INDIRECT(ADDRESS(ROW()+(0), COLUMN()+(-1), 1)), 2)</f>
        <v>1178.75</v>
      </c>
    </row>
    <row r="10" spans="1:8" ht="24.00" thickBot="1" customHeight="1">
      <c r="A10" s="14" t="s">
        <v>14</v>
      </c>
      <c r="B10" s="14"/>
      <c r="C10" s="14" t="s">
        <v>15</v>
      </c>
      <c r="D10" s="14"/>
      <c r="E10" s="15">
        <v>0.012</v>
      </c>
      <c r="F10" s="16" t="s">
        <v>16</v>
      </c>
      <c r="G10" s="17">
        <v>284324</v>
      </c>
      <c r="H10" s="17">
        <f ca="1">ROUND(INDIRECT(ADDRESS(ROW()+(0), COLUMN()+(-3), 1))*INDIRECT(ADDRESS(ROW()+(0), COLUMN()+(-1), 1)), 2)</f>
        <v>3411.89</v>
      </c>
    </row>
    <row r="11" spans="1:8" ht="34.50" thickBot="1" customHeight="1">
      <c r="A11" s="14" t="s">
        <v>17</v>
      </c>
      <c r="B11" s="14"/>
      <c r="C11" s="14" t="s">
        <v>18</v>
      </c>
      <c r="D11" s="14"/>
      <c r="E11" s="15">
        <v>0.1</v>
      </c>
      <c r="F11" s="16" t="s">
        <v>19</v>
      </c>
      <c r="G11" s="17">
        <v>793.44</v>
      </c>
      <c r="H11" s="17">
        <f ca="1">ROUND(INDIRECT(ADDRESS(ROW()+(0), COLUMN()+(-3), 1))*INDIRECT(ADDRESS(ROW()+(0), COLUMN()+(-1), 1)), 2)</f>
        <v>79.34</v>
      </c>
    </row>
    <row r="12" spans="1:8" ht="13.50" thickBot="1" customHeight="1">
      <c r="A12" s="14" t="s">
        <v>20</v>
      </c>
      <c r="B12" s="14"/>
      <c r="C12" s="14" t="s">
        <v>21</v>
      </c>
      <c r="D12" s="14"/>
      <c r="E12" s="15">
        <v>0.05</v>
      </c>
      <c r="F12" s="16" t="s">
        <v>22</v>
      </c>
      <c r="G12" s="17">
        <v>5827.52</v>
      </c>
      <c r="H12" s="17">
        <f ca="1">ROUND(INDIRECT(ADDRESS(ROW()+(0), COLUMN()+(-3), 1))*INDIRECT(ADDRESS(ROW()+(0), COLUMN()+(-1), 1)), 2)</f>
        <v>291.38</v>
      </c>
    </row>
    <row r="13" spans="1:8" ht="13.50" thickBot="1" customHeight="1">
      <c r="A13" s="14" t="s">
        <v>23</v>
      </c>
      <c r="B13" s="14"/>
      <c r="C13" s="14" t="s">
        <v>24</v>
      </c>
      <c r="D13" s="14"/>
      <c r="E13" s="15">
        <v>0.034</v>
      </c>
      <c r="F13" s="16" t="s">
        <v>25</v>
      </c>
      <c r="G13" s="17">
        <v>4151.67</v>
      </c>
      <c r="H13" s="17">
        <f ca="1">ROUND(INDIRECT(ADDRESS(ROW()+(0), COLUMN()+(-3), 1))*INDIRECT(ADDRESS(ROW()+(0), COLUMN()+(-1), 1)), 2)</f>
        <v>141.16</v>
      </c>
    </row>
    <row r="14" spans="1:8" ht="13.50" thickBot="1" customHeight="1">
      <c r="A14" s="14" t="s">
        <v>26</v>
      </c>
      <c r="B14" s="14"/>
      <c r="C14" s="18" t="s">
        <v>27</v>
      </c>
      <c r="D14" s="18"/>
      <c r="E14" s="19">
        <v>0.056</v>
      </c>
      <c r="F14" s="20" t="s">
        <v>28</v>
      </c>
      <c r="G14" s="21">
        <v>2661.82</v>
      </c>
      <c r="H14" s="21">
        <f ca="1">ROUND(INDIRECT(ADDRESS(ROW()+(0), COLUMN()+(-3), 1))*INDIRECT(ADDRESS(ROW()+(0), COLUMN()+(-1), 1)), 2)</f>
        <v>149.06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5251.58</v>
      </c>
      <c r="H15" s="24">
        <f ca="1">ROUND(INDIRECT(ADDRESS(ROW()+(0), COLUMN()+(-3), 1))*INDIRECT(ADDRESS(ROW()+(0), COLUMN()+(-1), 1))/100, 2)</f>
        <v>105.03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5356.61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