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<sst xmlns="http://schemas.openxmlformats.org/spreadsheetml/2006/main" count="31" uniqueCount="31">
  <si>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</si>
  <si>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GFQ020</t>
  </si>
  <si>
    <t xml:space="preserve">m</t>
  </si>
  <si>
    <t xml:space="preserve">Recépage d'un pieu préfabriqué en béton armé.</t>
  </si>
  <si>
    <r>
      <rPr>
        <sz val="7.80"/>
        <color rgb="FF000000"/>
        <rFont val="Arial"/>
        <family val="2"/>
      </rPr>
      <t xml:space="preserve">Recépage d'un pieu préfabriqué en béton armé, de </t>
    </r>
    <r>
      <rPr>
        <b/>
        <sz val="7.80"/>
        <color rgb="FF000000"/>
        <rFont val="Arial"/>
        <family val="2"/>
      </rPr>
      <t xml:space="preserve">32,5</t>
    </r>
    <r>
      <rPr>
        <sz val="7.80"/>
        <color rgb="FF000000"/>
        <rFont val="Arial"/>
        <family val="2"/>
      </rPr>
      <t xml:space="preserve"> cm de diamètre, avec </t>
    </r>
    <r>
      <rPr>
        <b/>
        <sz val="7.80"/>
        <color rgb="FF000000"/>
        <rFont val="Arial"/>
        <family val="2"/>
      </rPr>
      <t xml:space="preserve">compresseur avec un marteau pneumatique</t>
    </r>
    <r>
      <rPr>
        <sz val="7.80"/>
        <color rgb="FF000000"/>
        <rFont val="Arial"/>
        <family val="2"/>
      </rPr>
      <t xml:space="preserve"> et charge mécanique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</si>
  <si>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</si>
  <si>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</si>
  <si>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</si>
  <si>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</si>
  <si>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</si>
  <si>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</si>
  <si>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mq05pdm010c</t>
  </si>
  <si>
    <t xml:space="preserve">Compresseur portable électrique 9 m³/min de débit.</t>
  </si>
  <si>
    <t xml:space="preserve">h</t>
  </si>
  <si>
    <t xml:space="preserve">mq05mai030</t>
  </si>
  <si>
    <t xml:space="preserve">Marteau pneumatique.</t>
  </si>
  <si>
    <t xml:space="preserve">h</t>
  </si>
  <si>
    <t xml:space="preserve">mq01exn010i</t>
  </si>
  <si>
    <t xml:space="preserve">Mini pelleteuse sur pneus, de 37,5 kW.</t>
  </si>
  <si>
    <t xml:space="preserve">h</t>
  </si>
  <si>
    <t xml:space="preserve">mo104</t>
  </si>
  <si>
    <t xml:space="preserve">Ouvrier d'exécution I/OE2 construction.</t>
  </si>
  <si>
    <t xml:space="preserve">h</t>
  </si>
  <si>
    <t xml:space="preserve">mo105</t>
  </si>
  <si>
    <t xml:space="preserve">Ouvrier d'exécution I/OE1 construction.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</si>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</sst>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3.79" customWidth="1"/>
    <col min="3" max="3" width="7.14" customWidth="1"/>
    <col min="4" max="4" width="40.95" customWidth="1"/>
    <col min="5" max="5" width="12.09" customWidth="1"/>
    <col min="6" max="6" width="9.33" customWidth="1"/>
    <col min="7" max="7" width="16.90" customWidth="1"/>
    <col min="8" max="8" width="2.62" customWidth="1"/>
    <col min="9" max="9" width="2.48" customWidth="1"/>
    <col min="10" max="10" width="5.10" customWidth="1"/>
    <col min="11" max="11" width="4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0" t="s">
        <v>12</v>
      </c>
      <c r="D8" s="10"/>
      <c r="E8" s="12">
        <v>0.205000</v>
      </c>
      <c r="F8" s="14" t="s">
        <v>13</v>
      </c>
      <c r="G8" s="16">
        <v>5784.390000</v>
      </c>
      <c r="H8" s="16"/>
      <c r="I8" s="16">
        <f ca="1">ROUND(INDIRECT(ADDRESS(ROW()+(0), COLUMN()+(-4), 1))*INDIRECT(ADDRESS(ROW()+(0), COLUMN()+(-2), 1)), 2)</f>
        <v>1185.800000</v>
      </c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0.410000</v>
      </c>
      <c r="F9" s="19" t="s">
        <v>16</v>
      </c>
      <c r="G9" s="20">
        <v>1924.990000</v>
      </c>
      <c r="H9" s="20"/>
      <c r="I9" s="20">
        <f ca="1">ROUND(INDIRECT(ADDRESS(ROW()+(0), COLUMN()+(-4), 1))*INDIRECT(ADDRESS(ROW()+(0), COLUMN()+(-2), 1)), 2)</f>
        <v>789.250000</v>
      </c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0.006000</v>
      </c>
      <c r="F10" s="19" t="s">
        <v>19</v>
      </c>
      <c r="G10" s="20">
        <v>19400.830000</v>
      </c>
      <c r="H10" s="20"/>
      <c r="I10" s="20">
        <f ca="1">ROUND(INDIRECT(ADDRESS(ROW()+(0), COLUMN()+(-4), 1))*INDIRECT(ADDRESS(ROW()+(0), COLUMN()+(-2), 1)), 2)</f>
        <v>116.400000</v>
      </c>
      <c r="J10" s="20"/>
      <c r="K10" s="20"/>
    </row>
    <row r="11" spans="1:11" ht="12.00" thickBot="1" customHeight="1">
      <c r="A11" s="17" t="s">
        <v>20</v>
      </c>
      <c r="B11" s="17"/>
      <c r="C11" s="17" t="s">
        <v>21</v>
      </c>
      <c r="D11" s="17"/>
      <c r="E11" s="18">
        <v>0.572000</v>
      </c>
      <c r="F11" s="19" t="s">
        <v>22</v>
      </c>
      <c r="G11" s="20">
        <v>1352.320000</v>
      </c>
      <c r="H11" s="20"/>
      <c r="I11" s="20">
        <f ca="1">ROUND(INDIRECT(ADDRESS(ROW()+(0), COLUMN()+(-4), 1))*INDIRECT(ADDRESS(ROW()+(0), COLUMN()+(-2), 1)), 2)</f>
        <v>773.530000</v>
      </c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>
        <v>0.146000</v>
      </c>
      <c r="F12" s="23" t="s">
        <v>25</v>
      </c>
      <c r="G12" s="24">
        <v>1324.860000</v>
      </c>
      <c r="H12" s="24"/>
      <c r="I12" s="24">
        <f ca="1">ROUND(INDIRECT(ADDRESS(ROW()+(0), COLUMN()+(-4), 1))*INDIRECT(ADDRESS(ROW()+(0), COLUMN()+(-2), 1)), 2)</f>
        <v>193.430000</v>
      </c>
      <c r="J12" s="24"/>
      <c r="K12" s="24"/>
    </row>
    <row r="13" spans="1:11" ht="12.00" thickBot="1" customHeight="1">
      <c r="A13" s="17"/>
      <c r="B13" s="17"/>
      <c r="C13" s="10" t="s">
        <v>26</v>
      </c>
      <c r="D13" s="10"/>
      <c r="E13" s="12">
        <v>2.000000</v>
      </c>
      <c r="F13" s="14" t="s">
        <v>27</v>
      </c>
      <c r="G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3058.410000</v>
      </c>
      <c r="H13" s="16"/>
      <c r="I13" s="16">
        <f ca="1">ROUND(INDIRECT(ADDRESS(ROW()+(0), COLUMN()+(-4), 1))*INDIRECT(ADDRESS(ROW()+(0), COLUMN()+(-2), 1))/100, 2)</f>
        <v>61.170000</v>
      </c>
      <c r="J13" s="16"/>
      <c r="K13" s="16"/>
    </row>
    <row r="14" spans="1:11" ht="12.00" thickBot="1" customHeight="1">
      <c r="A14" s="21"/>
      <c r="B14" s="21"/>
      <c r="C14" s="21" t="s">
        <v>28</v>
      </c>
      <c r="D14" s="21"/>
      <c r="E14" s="22">
        <v>3.000000</v>
      </c>
      <c r="F14" s="23" t="s">
        <v>29</v>
      </c>
      <c r="G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3119.580000</v>
      </c>
      <c r="H14" s="24"/>
      <c r="I14" s="24">
        <f ca="1">ROUND(INDIRECT(ADDRESS(ROW()+(0), COLUMN()+(-4), 1))*INDIRECT(ADDRESS(ROW()+(0), COLUMN()+(-2), 1))/100, 2)</f>
        <v>93.590000</v>
      </c>
      <c r="J14" s="24"/>
      <c r="K14" s="24"/>
    </row>
    <row r="15" spans="1:11" ht="12.00" thickBot="1" customHeight="1">
      <c r="A15" s="25"/>
      <c r="B15" s="25"/>
      <c r="C15" s="26"/>
      <c r="D15" s="26"/>
      <c r="E15" s="26"/>
      <c r="F15" s="27"/>
      <c r="G15" s="6" t="s">
        <v>30</v>
      </c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3213.170000</v>
      </c>
      <c r="J15" s="28"/>
      <c r="K15" s="28"/>
    </row>
  </sheetData>
  <mergeCells count="41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  <mergeCell ref="A12:B12"/>
    <mergeCell ref="C12:D12"/>
    <mergeCell ref="G12:H12"/>
    <mergeCell ref="I12:K12"/>
    <mergeCell ref="A13:B13"/>
    <mergeCell ref="C13:D13"/>
    <mergeCell ref="G13:H13"/>
    <mergeCell ref="I13:K13"/>
    <mergeCell ref="A14:B14"/>
    <mergeCell ref="C14:D14"/>
    <mergeCell ref="G14:H14"/>
    <mergeCell ref="I14:K14"/>
    <mergeCell ref="A15:B15"/>
    <mergeCell ref="C15:D15"/>
    <mergeCell ref="G15:H15"/>
    <mergeCell ref="I15:K15"/>
  </mergeCells>
  <pageMargins left="0.620079" right="0.472441" top="0.472441" bottom="0.472441" header="0.0" footer="0.0"/>
  <pageSetup paperSize="9" orientation="portrait"/>
  <rowBreaks count="0" manualBreakCount="0">
    </rowBreaks>
</worksheet>
</file>