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<sst xmlns="http://schemas.openxmlformats.org/spreadsheetml/2006/main" count="31" uniqueCount="31">
  <si>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</si>
  <si>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GFQ020</t>
  </si>
  <si>
    <t xml:space="preserve">m</t>
  </si>
  <si>
    <t xml:space="preserve">Recépage d'un pieu préfabriqué en béton armé.</t>
  </si>
  <si>
    <r>
      <rPr>
        <sz val="7.80"/>
        <color rgb="FF000000"/>
        <rFont val="Arial"/>
        <family val="2"/>
      </rPr>
      <t xml:space="preserve">Recépage d'un pieu préfabriqué en béton armé, de </t>
    </r>
    <r>
      <rPr>
        <b/>
        <sz val="7.80"/>
        <color rgb="FF000000"/>
        <rFont val="Arial"/>
        <family val="2"/>
      </rPr>
      <t xml:space="preserve">32,5</t>
    </r>
    <r>
      <rPr>
        <sz val="7.80"/>
        <color rgb="FF000000"/>
        <rFont val="Arial"/>
        <family val="2"/>
      </rPr>
      <t xml:space="preserve"> cm de diamètre, avec </t>
    </r>
    <r>
      <rPr>
        <b/>
        <sz val="7.80"/>
        <color rgb="FF000000"/>
        <rFont val="Arial"/>
        <family val="2"/>
      </rPr>
      <t xml:space="preserve">compresseur avec un marteau pneumatique</t>
    </r>
    <r>
      <rPr>
        <sz val="7.80"/>
        <color rgb="FF000000"/>
        <rFont val="Arial"/>
        <family val="2"/>
      </rPr>
      <t xml:space="preserve"> et charge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</si>
  <si>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</si>
  <si>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</si>
  <si>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</si>
  <si>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</si>
  <si>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</si>
  <si>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</si>
  <si>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mq05pdm010c</t>
  </si>
  <si>
    <t xml:space="preserve">Compresseur portable électrique 9 m³/min de débit.</t>
  </si>
  <si>
    <t xml:space="preserve">h</t>
  </si>
  <si>
    <t xml:space="preserve">mq05mai030</t>
  </si>
  <si>
    <t xml:space="preserve">Marteau pneumatique.</t>
  </si>
  <si>
    <t xml:space="preserve">h</t>
  </si>
  <si>
    <t xml:space="preserve">mq01exn010i</t>
  </si>
  <si>
    <t xml:space="preserve">Mini pelleteuse sur pneus, de 37,5 kW.</t>
  </si>
  <si>
    <t xml:space="preserve">h</t>
  </si>
  <si>
    <t xml:space="preserve">mo104</t>
  </si>
  <si>
    <t xml:space="preserve">Ouvrier d'exécution I/OE2 construction.</t>
  </si>
  <si>
    <t xml:space="preserve">h</t>
  </si>
  <si>
    <t xml:space="preserve">mo105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</si>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</sst>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7.14" customWidth="1"/>
    <col min="4" max="4" width="40.95" customWidth="1"/>
    <col min="5" max="5" width="12.09" customWidth="1"/>
    <col min="6" max="6" width="9.33" customWidth="1"/>
    <col min="7" max="7" width="16.90" customWidth="1"/>
    <col min="8" max="8" width="2.62" customWidth="1"/>
    <col min="9" max="9" width="2.48" customWidth="1"/>
    <col min="10" max="10" width="5.10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0.205000</v>
      </c>
      <c r="F8" s="14" t="s">
        <v>13</v>
      </c>
      <c r="G8" s="16">
        <v>5784.390000</v>
      </c>
      <c r="H8" s="16"/>
      <c r="I8" s="16">
        <f ca="1">ROUND(INDIRECT(ADDRESS(ROW()+(0), COLUMN()+(-4), 1))*INDIRECT(ADDRESS(ROW()+(0), COLUMN()+(-2), 1)), 2)</f>
        <v>1185.800000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0.410000</v>
      </c>
      <c r="F9" s="19" t="s">
        <v>16</v>
      </c>
      <c r="G9" s="20">
        <v>1924.990000</v>
      </c>
      <c r="H9" s="20"/>
      <c r="I9" s="20">
        <f ca="1">ROUND(INDIRECT(ADDRESS(ROW()+(0), COLUMN()+(-4), 1))*INDIRECT(ADDRESS(ROW()+(0), COLUMN()+(-2), 1)), 2)</f>
        <v>789.250000</v>
      </c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0.006000</v>
      </c>
      <c r="F10" s="19" t="s">
        <v>19</v>
      </c>
      <c r="G10" s="20">
        <v>19400.830000</v>
      </c>
      <c r="H10" s="20"/>
      <c r="I10" s="20">
        <f ca="1">ROUND(INDIRECT(ADDRESS(ROW()+(0), COLUMN()+(-4), 1))*INDIRECT(ADDRESS(ROW()+(0), COLUMN()+(-2), 1)), 2)</f>
        <v>116.400000</v>
      </c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0.572000</v>
      </c>
      <c r="F11" s="19" t="s">
        <v>22</v>
      </c>
      <c r="G11" s="20">
        <v>1352.320000</v>
      </c>
      <c r="H11" s="20"/>
      <c r="I11" s="20">
        <f ca="1">ROUND(INDIRECT(ADDRESS(ROW()+(0), COLUMN()+(-4), 1))*INDIRECT(ADDRESS(ROW()+(0), COLUMN()+(-2), 1)), 2)</f>
        <v>773.530000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0.146000</v>
      </c>
      <c r="F12" s="23" t="s">
        <v>25</v>
      </c>
      <c r="G12" s="24">
        <v>1324.860000</v>
      </c>
      <c r="H12" s="24"/>
      <c r="I12" s="24">
        <f ca="1">ROUND(INDIRECT(ADDRESS(ROW()+(0), COLUMN()+(-4), 1))*INDIRECT(ADDRESS(ROW()+(0), COLUMN()+(-2), 1)), 2)</f>
        <v>193.430000</v>
      </c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3058.410000</v>
      </c>
      <c r="H13" s="16"/>
      <c r="I13" s="16">
        <f ca="1">ROUND(INDIRECT(ADDRESS(ROW()+(0), COLUMN()+(-4), 1))*INDIRECT(ADDRESS(ROW()+(0), COLUMN()+(-2), 1))/100, 2)</f>
        <v>61.170000</v>
      </c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3119.580000</v>
      </c>
      <c r="H14" s="24"/>
      <c r="I14" s="24">
        <f ca="1">ROUND(INDIRECT(ADDRESS(ROW()+(0), COLUMN()+(-4), 1))*INDIRECT(ADDRESS(ROW()+(0), COLUMN()+(-2), 1))/100, 2)</f>
        <v>93.590000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3213.170000</v>
      </c>
      <c r="J15" s="28"/>
      <c r="K15" s="28"/>
    </row>
  </sheetData>
  <mergeCells count="41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  <mergeCell ref="A14:B14"/>
    <mergeCell ref="C14:D14"/>
    <mergeCell ref="G14:H14"/>
    <mergeCell ref="I14:K14"/>
    <mergeCell ref="A15:B15"/>
    <mergeCell ref="C15:D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