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<sst xmlns="http://schemas.openxmlformats.org/spreadsheetml/2006/main" count="27" uniqueCount="27">
  <si>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</si>
  <si>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GPO050</t>
  </si>
  <si>
    <t xml:space="preserve">m²</t>
  </si>
  <si>
    <t xml:space="preserve">Platelage de base de revêtement, de panneau structural en bois.</t>
  </si>
  <si>
    <r>
      <rPr>
        <sz val="8.25"/>
        <color rgb="FF000000"/>
        <rFont val="Arial"/>
        <family val="2"/>
      </rPr>
      <t xml:space="preserve">Platelage de base de revêtement, de panneau structural en bois pour un usage en milieu sec, de 2400x590 mm et 38 mm d'épaisseur, à rainure et languette sur ses quatre côtés, fixé avec clous, en acier galvanisé à haute adhérence.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</si>
  <si>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</si>
  <si>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</si>
  <si>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</si>
  <si>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</si>
  <si>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</si>
  <si>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</si>
  <si>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mt08eff020p</t>
  </si>
  <si>
    <t xml:space="preserve">Panneau structural en bois pour un usage en milieu sec, de 2400x590 mm et 38 mm d'épaisseur, à rainure et languette sur ses quatre côtés, selon NF EN 312.</t>
  </si>
  <si>
    <t xml:space="preserve">m²</t>
  </si>
  <si>
    <t xml:space="preserve">mt07emr111d</t>
  </si>
  <si>
    <t xml:space="preserve">Clou, de 4 mm de diamètre et 75 mm de longueur, en acier galvanisé à haute adhérence.</t>
  </si>
  <si>
    <t xml:space="preserve">U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</si>
  <si>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</si>
  <si>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</si>
  <si>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</si>
  <si>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</si>
  <si>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</si>
  <si>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</si>
  <si>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Frais de chantier des unités d'ouvrage</t>
  </si>
  <si>
    <t xml:space="preserve">%</t>
  </si>
  <si>
    <t xml:space="preserve">Coût d'entretien décennal: 4.679,55F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</si>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</sst>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75.8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11872.4</v>
      </c>
      <c r="H9" s="13">
        <f ca="1">ROUND(INDIRECT(ADDRESS(ROW()+(0), COLUMN()+(-3), 1))*INDIRECT(ADDRESS(ROW()+(0), COLUMN()+(-1), 1)), 2)</f>
        <v>12466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9</v>
      </c>
      <c r="F10" s="16" t="s">
        <v>16</v>
      </c>
      <c r="G10" s="17">
        <v>62.11</v>
      </c>
      <c r="H10" s="17">
        <f ca="1">ROUND(INDIRECT(ADDRESS(ROW()+(0), COLUMN()+(-3), 1))*INDIRECT(ADDRESS(ROW()+(0), COLUMN()+(-1), 1)), 2)</f>
        <v>558.99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0.181</v>
      </c>
      <c r="F11" s="16" t="s">
        <v>19</v>
      </c>
      <c r="G11" s="17">
        <v>2960.47</v>
      </c>
      <c r="H11" s="17">
        <f ca="1">ROUND(INDIRECT(ADDRESS(ROW()+(0), COLUMN()+(-3), 1))*INDIRECT(ADDRESS(ROW()+(0), COLUMN()+(-1), 1)), 2)</f>
        <v>535.85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0.181</v>
      </c>
      <c r="F12" s="20" t="s">
        <v>22</v>
      </c>
      <c r="G12" s="21">
        <v>1886.9</v>
      </c>
      <c r="H12" s="21">
        <f ca="1">ROUND(INDIRECT(ADDRESS(ROW()+(0), COLUMN()+(-3), 1))*INDIRECT(ADDRESS(ROW()+(0), COLUMN()+(-1), 1)), 2)</f>
        <v>341.53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13902.4</v>
      </c>
      <c r="H13" s="24">
        <f ca="1">ROUND(INDIRECT(ADDRESS(ROW()+(0), COLUMN()+(-3), 1))*INDIRECT(ADDRESS(ROW()+(0), COLUMN()+(-1), 1))/100, 2)</f>
        <v>278.05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14180.5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