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<sst xmlns="http://schemas.openxmlformats.org/spreadsheetml/2006/main" count="29" uniqueCount="29">
  <si>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</si>
  <si>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QCM010</t>
  </si>
  <si>
    <t xml:space="preserve">U</t>
  </si>
  <si>
    <t xml:space="preserve">Essai sur profilé en aluminium pour menuiserie.</t>
  </si>
  <si>
    <r>
      <rPr>
        <sz val="8.25"/>
        <color rgb="FF000000"/>
        <rFont val="Arial"/>
        <family val="2"/>
      </rPr>
      <t xml:space="preserve">Essai sur un échantillon de profilé en aluminium pour menuiserie, avec détermination de: mesures et tolérances (inertie du profilé), qualité de scellage du film anodisé.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</si>
  <si>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</si>
  <si>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</si>
  <si>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</si>
  <si>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</si>
  <si>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</si>
  <si>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</si>
  <si>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</si>
  <si>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</si>
  <si>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</si>
  <si>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mt49alc020</t>
  </si>
  <si>
    <t xml:space="preserve">Prise sur chantier d'échantillons d'éléments de menuiserie en aluminium anodisé.</t>
  </si>
  <si>
    <t xml:space="preserve">U</t>
  </si>
  <si>
    <t xml:space="preserve">mt49alc080</t>
  </si>
  <si>
    <t xml:space="preserve">Essai pour déterminer les mesures et les tolérances d'un profilé en aluminium anodisé (inertie), selon NF EN 755-9.</t>
  </si>
  <si>
    <t xml:space="preserve">U</t>
  </si>
  <si>
    <t xml:space="preserve">mt49alc070</t>
  </si>
  <si>
    <t xml:space="preserve">Essai pour déterminer la qualité du scellage de la couche d'anodisé, selon NF EN 12373-5 et NF EN 12373-6.</t>
  </si>
  <si>
    <t xml:space="preserve">U</t>
  </si>
  <si>
    <t xml:space="preserve">mt49alc030</t>
  </si>
  <si>
    <t xml:space="preserve">Rapport des résultats des essais réalisés sur un échantillon de menuiserie en aluminium anodisé.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</si>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</sst>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2.89" customWidth="1"/>
    <col min="3" max="3" width="2.04" customWidth="1"/>
    <col min="4" max="4" width="75.6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636.77</v>
      </c>
      <c r="H9" s="13">
        <f ca="1">ROUND(INDIRECT(ADDRESS(ROW()+(0), COLUMN()+(-3), 1))*INDIRECT(ADDRESS(ROW()+(0), COLUMN()+(-1), 1)), 2)</f>
        <v>636.77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27553.3</v>
      </c>
      <c r="H10" s="17">
        <f ca="1">ROUND(INDIRECT(ADDRESS(ROW()+(0), COLUMN()+(-3), 1))*INDIRECT(ADDRESS(ROW()+(0), COLUMN()+(-1), 1)), 2)</f>
        <v>27553.3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61706.7</v>
      </c>
      <c r="H11" s="17">
        <f ca="1">ROUND(INDIRECT(ADDRESS(ROW()+(0), COLUMN()+(-3), 1))*INDIRECT(ADDRESS(ROW()+(0), COLUMN()+(-1), 1)), 2)</f>
        <v>61706.7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118758</v>
      </c>
      <c r="H12" s="17">
        <f ca="1">ROUND(INDIRECT(ADDRESS(ROW()+(0), COLUMN()+(-3), 1))*INDIRECT(ADDRESS(ROW()+(0), COLUMN()+(-1), 1)), 2)</f>
        <v>118758</v>
      </c>
    </row>
    <row r="13" spans="1:8" ht="24.00" thickBot="1" customHeight="1">
      <c r="A13" s="14" t="s">
        <v>23</v>
      </c>
      <c r="B13" s="14"/>
      <c r="C13" s="18" t="s">
        <v>24</v>
      </c>
      <c r="D13" s="18"/>
      <c r="E13" s="19">
        <v>1</v>
      </c>
      <c r="F13" s="20" t="s">
        <v>25</v>
      </c>
      <c r="G13" s="21">
        <v>82659.9</v>
      </c>
      <c r="H13" s="21">
        <f ca="1">ROUND(INDIRECT(ADDRESS(ROW()+(0), COLUMN()+(-3), 1))*INDIRECT(ADDRESS(ROW()+(0), COLUMN()+(-1), 1)), 2)</f>
        <v>82659.9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291315</v>
      </c>
      <c r="H14" s="24">
        <f ca="1">ROUND(INDIRECT(ADDRESS(ROW()+(0), COLUMN()+(-3), 1))*INDIRECT(ADDRESS(ROW()+(0), COLUMN()+(-1), 1))/100, 2)</f>
        <v>5826.29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297141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