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<sst xmlns="http://schemas.openxmlformats.org/spreadsheetml/2006/main" count="33" uniqueCount="33">
  <si>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</si>
  <si>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TBL120</t>
  </si>
  <si>
    <t xml:space="preserve">U</t>
  </si>
  <si>
    <t xml:space="preserve">Lavabo à encastrer dans plan, en porcelaine sanitaire, "ROCA".</t>
  </si>
  <si>
    <r>
      <rPr>
        <sz val="8.25"/>
        <color rgb="FF000000"/>
        <rFont val="Arial"/>
        <family val="2"/>
      </rPr>
      <t xml:space="preserve">Lavabo en porcelaine sanitaire, à encastrer dans un plan, modèle Aloa "ROCA", couleur Blanco, de 560x475 mm, équipé avec mitigeur sur plan pour lavabo, avec cartouche céramique et limiteur de débit à 6 l/min, finition chromé, modèle Thesis, et évacuation, finition chromée. Comprend le jeu de fixation et le silicone pour le scellement des joints. Le prix ne comprend pas le plan de travail.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</si>
  <si>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</si>
  <si>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</si>
  <si>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</si>
  <si>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</si>
  <si>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</si>
  <si>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</si>
  <si>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mt30lpr040a</t>
  </si>
  <si>
    <t xml:space="preserve">Lavabo en porcelaine sanitaire, à encastrer dans un plan, modèle Aloa "ROCA", couleur Blanco, de 560x475 mm.</t>
  </si>
  <si>
    <t xml:space="preserve">U</t>
  </si>
  <si>
    <t xml:space="preserve">mt31gmo101a</t>
  </si>
  <si>
    <t xml:space="preserve">Mitigeur sur plan pour lavabo, avec cartouche céramique et limiteur de débit à 6 l/min, finition chromé, modèle Thesis "ROCA", avec chaînette rétractable et flexibles d'alimentation, selon NF EN 200.</t>
  </si>
  <si>
    <t xml:space="preserve">U</t>
  </si>
  <si>
    <t xml:space="preserve">mt36www005d</t>
  </si>
  <si>
    <t xml:space="preserve">Accouplement à la paroi accoudé au plafond, ABS, série B, finition chromée,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</si>
  <si>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</si>
  <si>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mt30lla010</t>
  </si>
  <si>
    <t xml:space="preserve">Vanne de régulation de 1/2", pour lavabo ou bidet,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</si>
  <si>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</si>
  <si>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</si>
  <si>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</si>
  <si>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</si>
  <si>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</si>
  <si>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</si>
  <si>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</si>
  <si>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</si>
  <si>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</si>
  <si>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59.245,17F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</si>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</sst>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74376.1</v>
      </c>
      <c r="H9" s="13">
        <f ca="1">ROUND(INDIRECT(ADDRESS(ROW()+(0), COLUMN()+(-3), 1))*INDIRECT(ADDRESS(ROW()+(0), COLUMN()+(-1), 1)), 2)</f>
        <v>74376.1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223370</v>
      </c>
      <c r="H10" s="17">
        <f ca="1">ROUND(INDIRECT(ADDRESS(ROW()+(0), COLUMN()+(-3), 1))*INDIRECT(ADDRESS(ROW()+(0), COLUMN()+(-1), 1)), 2)</f>
        <v>223370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48378.2</v>
      </c>
      <c r="H11" s="17">
        <f ca="1">ROUND(INDIRECT(ADDRESS(ROW()+(0), COLUMN()+(-3), 1))*INDIRECT(ADDRESS(ROW()+(0), COLUMN()+(-1), 1)), 2)</f>
        <v>48378.2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17524.6</v>
      </c>
      <c r="H12" s="17">
        <f ca="1">ROUND(INDIRECT(ADDRESS(ROW()+(0), COLUMN()+(-3), 1))*INDIRECT(ADDRESS(ROW()+(0), COLUMN()+(-1), 1)), 2)</f>
        <v>35049.2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0.012</v>
      </c>
      <c r="F13" s="16" t="s">
        <v>25</v>
      </c>
      <c r="G13" s="17">
        <v>6468.23</v>
      </c>
      <c r="H13" s="17">
        <f ca="1">ROUND(INDIRECT(ADDRESS(ROW()+(0), COLUMN()+(-3), 1))*INDIRECT(ADDRESS(ROW()+(0), COLUMN()+(-1), 1)), 2)</f>
        <v>77.62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1.4</v>
      </c>
      <c r="F14" s="20" t="s">
        <v>28</v>
      </c>
      <c r="G14" s="21">
        <v>4266.11</v>
      </c>
      <c r="H14" s="21">
        <f ca="1">ROUND(INDIRECT(ADDRESS(ROW()+(0), COLUMN()+(-3), 1))*INDIRECT(ADDRESS(ROW()+(0), COLUMN()+(-1), 1)), 2)</f>
        <v>5972.55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387223</v>
      </c>
      <c r="H15" s="24">
        <f ca="1">ROUND(INDIRECT(ADDRESS(ROW()+(0), COLUMN()+(-3), 1))*INDIRECT(ADDRESS(ROW()+(0), COLUMN()+(-1), 1))/100, 2)</f>
        <v>7744.47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394968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