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<sst xmlns="http://schemas.openxmlformats.org/spreadsheetml/2006/main" count="24" uniqueCount="24">
  <si>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</si>
  <si>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TVA300</t>
  </si>
  <si>
    <t xml:space="preserve">U</t>
  </si>
  <si>
    <t xml:space="preserve">Récupérateur de chaleur et d'humidité air-air, avec une batterie à expansion directe.</t>
  </si>
  <si>
    <r>
      <rPr>
        <b/>
        <sz val="8.25"/>
        <color rgb="FF000000"/>
        <rFont val="Arial"/>
        <family val="2"/>
      </rPr>
      <t xml:space="preserve">Récupérateur enthalpique avec batterie de gaz réfrigérant, modèle pour montage horizontal, de dimensions 430x1189x1739 mm, poids 100 kg, débit d'air à une vitesse extrêmement élevée/élevée/basse: 800/800/640 m³/h, consommation d'électricité à une vitesse extrêmement élevée/élevée/basse: 505/465/335 W avec alimentation monophasée à 230 V, pression statique à une vitesse extrêmement élevée/élevée/basse: 120/100/105 Pa, pression sonore à une vitesse extrêmement élevée/élevée/basse à 1,5 m: 41/40/38 dBA, efficacité thermique à une vitesse extrêmement élevée/élevée/basse: 70/70/72,5%, puissance frigorifique/calorifique: 6,56/8,61 kW, diamètre des conduits 250 mm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</si>
  <si>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</si>
  <si>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</si>
  <si>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</si>
  <si>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</si>
  <si>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</si>
  <si>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</si>
  <si>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mt42tsb307b</t>
  </si>
  <si>
    <t xml:space="preserve">Récupérateur enthalpique avec batterie de gaz réfrigérant, modèle pour montage horizontal, de dimensions 430x1189x1739 mm, poids 100 kg, débit d'air à une vitesse extrêmement élevée/élevée/basse: 800/800/640 m³/h, consommation d'électricité à une vitesse extrêmement élevée/élevée/basse: 505/465/335 W avec alimentation monophasée à 230 V, pression statique à une vitesse extrêmement élevée/élevée/basse: 120/100/105 Pa, pression sonore à une vitesse extrêmement élevée/élevée/basse à 1,5 m: 41/40/38 dBA, efficacité thermique à une vitesse extrêmement élevée/élevée/basse: 70/70/72,5%, puissance frigorifique 6,56 kW (température de bulbe sec de l'air intérieur 27°C, température de bulbe humide de l'air intérieur 19°C, température de bulbe sec de l'air extérieur 35°C), puissance calorifique 8,61 kW (température de bulbe sec de l'air intérieur 20°C, température de bulbe sec de l'air extérieur 7°C, température de bulbe humide de l'air extérieur 6°C), diamètre des conduits 250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</si>
  <si>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</si>
  <si>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</si>
  <si>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</si>
  <si>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</si>
  <si>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</si>
  <si>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</si>
  <si>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</si>
  <si>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</si>
  <si>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</si>
  <si>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82.085,54F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</si>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</sst>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10.54" customWidth="1"/>
    <col min="3" max="3" width="18.87" customWidth="1"/>
    <col min="4" max="4" width="28.05" customWidth="1"/>
    <col min="5" max="5" width="2.72" customWidth="1"/>
    <col min="6" max="6" width="8.16" customWidth="1"/>
    <col min="7" max="7" width="3.06" customWidth="1"/>
    <col min="8" max="8" width="2.38" customWidth="1"/>
    <col min="9" max="9" width="11.56" customWidth="1"/>
    <col min="10" max="10" width="3.40" customWidth="1"/>
    <col min="11" max="11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150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60.5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468063.870000</v>
      </c>
      <c r="J8" s="16"/>
      <c r="K8" s="16">
        <f ca="1">ROUND(INDIRECT(ADDRESS(ROW()+(0), COLUMN()+(-5), 1))*INDIRECT(ADDRESS(ROW()+(0), COLUMN()+(-2), 1)), 2)</f>
        <v>468063.870000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1.341000</v>
      </c>
      <c r="G9" s="19" t="s">
        <v>16</v>
      </c>
      <c r="H9" s="19"/>
      <c r="I9" s="20">
        <v>2466.390000</v>
      </c>
      <c r="J9" s="20"/>
      <c r="K9" s="20">
        <f ca="1">ROUND(INDIRECT(ADDRESS(ROW()+(0), COLUMN()+(-5), 1))*INDIRECT(ADDRESS(ROW()+(0), COLUMN()+(-2), 1)), 2)</f>
        <v>3307.430000</v>
      </c>
    </row>
    <row r="10" spans="1:11" ht="13.50" thickBot="1" customHeight="1">
      <c r="A10" s="17" t="s">
        <v>17</v>
      </c>
      <c r="B10" s="21" t="s">
        <v>18</v>
      </c>
      <c r="C10" s="21"/>
      <c r="D10" s="21"/>
      <c r="E10" s="21"/>
      <c r="F10" s="22">
        <v>1.341000</v>
      </c>
      <c r="G10" s="23" t="s">
        <v>19</v>
      </c>
      <c r="H10" s="23"/>
      <c r="I10" s="24">
        <v>1504.120000</v>
      </c>
      <c r="J10" s="24"/>
      <c r="K10" s="24">
        <f ca="1">ROUND(INDIRECT(ADDRESS(ROW()+(0), COLUMN()+(-5), 1))*INDIRECT(ADDRESS(ROW()+(0), COLUMN()+(-2), 1)), 2)</f>
        <v>2017.020000</v>
      </c>
    </row>
    <row r="11" spans="1:11" ht="13.5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473388.320000</v>
      </c>
      <c r="J11" s="28"/>
      <c r="K11" s="28">
        <f ca="1">ROUND(INDIRECT(ADDRESS(ROW()+(0), COLUMN()+(-5), 1))*INDIRECT(ADDRESS(ROW()+(0), COLUMN()+(-2), 1))/100, 2)</f>
        <v>9467.770000</v>
      </c>
    </row>
    <row r="12" spans="1:11" ht="13.5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482856.090000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