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<sst xmlns="http://schemas.openxmlformats.org/spreadsheetml/2006/main" count="24" uniqueCount="24">
  <si>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</si>
  <si>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</si>
  <si>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</si>
  <si>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Récupérateur de chaleur et d'humidité air-air, avec une batterie à expansion directe.</t>
  </si>
  <si>
    <r>
      <rPr>
        <b/>
        <sz val="8.25"/>
        <color rgb="FF000000"/>
        <rFont val="Arial"/>
        <family val="2"/>
      </rPr>
      <t xml:space="preserve">Récupérateur enthalpique avec batterie de gaz réfrigérant, modèle pour montage horizontal, de dimensions 430x1189x1739 mm, poids 101 kg, débit d'air à une vitesse extrêmement élevée/élevée/basse: 950/950/820 m³/h, consommation d'électricité à une vitesse extrêmement élevée/élevée/basse: 550/545/485 W avec alimentation monophasée à 230 V, pression statique à une vitesse extrêmement élevée/élevée/basse: 135/120/105 Pa, pression sonore à une vitesse extrêmement élevée/élevée/basse à 1,5 m: 43/42/40 dBA, efficacité thermique à une vitesse extrêmement élevée/élevée/basse: 65,5/65,5/67,5%, puissance frigorifique/calorifique: 8,25/10,92 kW,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</si>
  <si>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</si>
  <si>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</si>
  <si>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</si>
  <si>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</si>
  <si>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</si>
  <si>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</si>
  <si>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mt42tsb307c</t>
  </si>
  <si>
    <t xml:space="preserve">Récupérateur enthalpique avec batterie de gaz réfrigérant, modèle pour montage horizontal, de dimensions 430x1189x1739 mm, poids 101 kg, débit d'air à une vitesse extrêmement élevée/élevée/basse: 950/950/820 m³/h, consommation d'électricité à une vitesse extrêmement élevée/élevée/basse: 550/545/485 W avec alimentation monophasée à 230 V, pression statique à une vitesse extrêmement élevée/élevée/basse: 135/120/105 Pa, pression sonore à une vitesse extrêmement élevée/élevée/basse à 1,5 m: 43/42/40 dBA, efficacité thermique à une vitesse extrêmement élevée/élevée/basse: 65,5/65,5/67,5%, puissance frigorifique 8,25 kW (température de bulbe sec de l'air intérieur 27°C, température de bulbe humide de l'air intérieur 19°C, température de bulbe sec de l'air extérieur 35°C), puissance calorifique 10,92 kW (température de bulbe sec de l'air intérieur 20°C, température de bulbe sec de l'air extérieur 7°C, température de bulbe humide de l'air extérieur 6°C), diamètre des conduits 250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</si>
  <si>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</si>
  <si>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</si>
  <si>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</si>
  <si>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</si>
  <si>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</si>
  <si>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</si>
  <si>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</si>
  <si>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</si>
  <si>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</si>
  <si>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842.817,35F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</si>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</sst>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5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71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4855213.880000</v>
      </c>
      <c r="J8" s="16"/>
      <c r="K8" s="16">
        <f ca="1">ROUND(INDIRECT(ADDRESS(ROW()+(0), COLUMN()+(-5), 1))*INDIRECT(ADDRESS(ROW()+(0), COLUMN()+(-2), 1)), 2)</f>
        <v>4855213.880000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1.341000</v>
      </c>
      <c r="G9" s="19" t="s">
        <v>16</v>
      </c>
      <c r="H9" s="19"/>
      <c r="I9" s="20">
        <v>2466.390000</v>
      </c>
      <c r="J9" s="20"/>
      <c r="K9" s="20">
        <f ca="1">ROUND(INDIRECT(ADDRESS(ROW()+(0), COLUMN()+(-5), 1))*INDIRECT(ADDRESS(ROW()+(0), COLUMN()+(-2), 1)), 2)</f>
        <v>3307.430000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1.341000</v>
      </c>
      <c r="G10" s="23" t="s">
        <v>19</v>
      </c>
      <c r="H10" s="23"/>
      <c r="I10" s="24">
        <v>1504.120000</v>
      </c>
      <c r="J10" s="24"/>
      <c r="K10" s="24">
        <f ca="1">ROUND(INDIRECT(ADDRESS(ROW()+(0), COLUMN()+(-5), 1))*INDIRECT(ADDRESS(ROW()+(0), COLUMN()+(-2), 1)), 2)</f>
        <v>2017.020000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4860538.330000</v>
      </c>
      <c r="J11" s="28"/>
      <c r="K11" s="28">
        <f ca="1">ROUND(INDIRECT(ADDRESS(ROW()+(0), COLUMN()+(-5), 1))*INDIRECT(ADDRESS(ROW()+(0), COLUMN()+(-2), 1))/100, 2)</f>
        <v>97210.770000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4957749.100000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