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<sst xmlns="http://schemas.openxmlformats.org/spreadsheetml/2006/main" count="27" uniqueCount="27">
  <si>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</si>
  <si>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TVC220</t>
  </si>
  <si>
    <t xml:space="preserve">m</t>
  </si>
  <si>
    <t xml:space="preserve">Gaine souple à double paroi, en aluminium/polyester, avec isolation acoustique.</t>
  </si>
  <si>
    <r>
      <rPr>
        <sz val="8.25"/>
        <color rgb="FF000000"/>
        <rFont val="Arial"/>
        <family val="2"/>
      </rPr>
      <t xml:space="preserve">Conduit de ventilation, formé de tube flexible à double paroi en aluminium/polyester avec isolation acoustique, composé de paroi intérieure en polyester de 80 mm de diamètre, paroi extérieure en aluminium et polyester, et isolation acoustique entre parois via fibre de verre de 25 mm d'épaisseur, intervalle de température de travail de -10 à 70°C. Comprend le matériau auxiliaire pour le montage et la fixation à l'ouvrage, les accessoires et les pièces spéciales.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</si>
  <si>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</si>
  <si>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</si>
  <si>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</si>
  <si>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</si>
  <si>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</si>
  <si>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</si>
  <si>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mt42ald129a</t>
  </si>
  <si>
    <t xml:space="preserve">Matériau auxiliaire pour montage et fixation à l'ouvrage des conduits flexibles à double paroi en aluminium/polyester avec isolation acoustique, de 80 mm de diamètre intérieur.</t>
  </si>
  <si>
    <t xml:space="preserve">U</t>
  </si>
  <si>
    <t xml:space="preserve">mt42ald128ac</t>
  </si>
  <si>
    <t xml:space="preserve">Tube flexible à double paroi en aluminium/polyester avec isolation acoustique, composé de paroi intérieure en polyester de 80 mm de diamètre, paroi extérieure en aluminium et polyester, et isolation acoustique entre parois via fibre de verre de 25 mm d'épaisseur, intervalle de température de travail de -10 à 70°C, avec le prix augmenté de 10% pour cause d'accessoires et pièces spéciales.</t>
  </si>
  <si>
    <t xml:space="preserve">m</t>
  </si>
  <si>
    <t xml:space="preserve">mo011</t>
  </si>
  <si>
    <t xml:space="preserve">Compagnon professionnel III/CP2 monteur.</t>
  </si>
  <si>
    <t xml:space="preserve">h</t>
  </si>
  <si>
    <t xml:space="preserve">mo080</t>
  </si>
  <si>
    <t xml:space="preserve">Ouvrier professionnel II/OP monteur.</t>
  </si>
  <si>
    <t xml:space="preserve">h</t>
  </si>
  <si>
    <t xml:space="preserve">Frais de chantier des unités d'ouvrage</t>
  </si>
  <si>
    <t xml:space="preserve">%</t>
  </si>
  <si>
    <t xml:space="preserve">Coût d'entretien décennal: 1.039,83F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</si>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</sst>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42" customWidth="1"/>
    <col min="3" max="3" width="1.19" customWidth="1"/>
    <col min="4" max="4" width="77.52"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1</v>
      </c>
      <c r="F9" s="11" t="s">
        <v>13</v>
      </c>
      <c r="G9" s="13">
        <v>380.5</v>
      </c>
      <c r="H9" s="13">
        <f ca="1">ROUND(INDIRECT(ADDRESS(ROW()+(0), COLUMN()+(-3), 1))*INDIRECT(ADDRESS(ROW()+(0), COLUMN()+(-1), 1)), 2)</f>
        <v>380.5</v>
      </c>
    </row>
    <row r="10" spans="1:8" ht="55.50" thickBot="1" customHeight="1">
      <c r="A10" s="14" t="s">
        <v>14</v>
      </c>
      <c r="B10" s="14"/>
      <c r="C10" s="14" t="s">
        <v>15</v>
      </c>
      <c r="D10" s="14"/>
      <c r="E10" s="15">
        <v>1</v>
      </c>
      <c r="F10" s="16" t="s">
        <v>16</v>
      </c>
      <c r="G10" s="17">
        <v>8406.3</v>
      </c>
      <c r="H10" s="17">
        <f ca="1">ROUND(INDIRECT(ADDRESS(ROW()+(0), COLUMN()+(-3), 1))*INDIRECT(ADDRESS(ROW()+(0), COLUMN()+(-1), 1)), 2)</f>
        <v>8406.3</v>
      </c>
    </row>
    <row r="11" spans="1:8" ht="13.50" thickBot="1" customHeight="1">
      <c r="A11" s="14" t="s">
        <v>17</v>
      </c>
      <c r="B11" s="14"/>
      <c r="C11" s="14" t="s">
        <v>18</v>
      </c>
      <c r="D11" s="14"/>
      <c r="E11" s="15">
        <v>0.165</v>
      </c>
      <c r="F11" s="16" t="s">
        <v>19</v>
      </c>
      <c r="G11" s="17">
        <v>4266.11</v>
      </c>
      <c r="H11" s="17">
        <f ca="1">ROUND(INDIRECT(ADDRESS(ROW()+(0), COLUMN()+(-3), 1))*INDIRECT(ADDRESS(ROW()+(0), COLUMN()+(-1), 1)), 2)</f>
        <v>703.91</v>
      </c>
    </row>
    <row r="12" spans="1:8" ht="13.50" thickBot="1" customHeight="1">
      <c r="A12" s="14" t="s">
        <v>20</v>
      </c>
      <c r="B12" s="14"/>
      <c r="C12" s="18" t="s">
        <v>21</v>
      </c>
      <c r="D12" s="18"/>
      <c r="E12" s="19">
        <v>0.082</v>
      </c>
      <c r="F12" s="20" t="s">
        <v>22</v>
      </c>
      <c r="G12" s="21">
        <v>2661.82</v>
      </c>
      <c r="H12" s="21">
        <f ca="1">ROUND(INDIRECT(ADDRESS(ROW()+(0), COLUMN()+(-3), 1))*INDIRECT(ADDRESS(ROW()+(0), COLUMN()+(-1), 1)), 2)</f>
        <v>218.27</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9708.98</v>
      </c>
      <c r="H13" s="24">
        <f ca="1">ROUND(INDIRECT(ADDRESS(ROW()+(0), COLUMN()+(-3), 1))*INDIRECT(ADDRESS(ROW()+(0), COLUMN()+(-1), 1))/100, 2)</f>
        <v>194.18</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9903.16</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