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<sst xmlns="http://schemas.openxmlformats.org/spreadsheetml/2006/main" count="24" uniqueCount="24">
  <si>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</si>
  <si>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TVP230</t>
  </si>
  <si>
    <t xml:space="preserve">U</t>
  </si>
  <si>
    <t xml:space="preserve">Générateur d'air chaud avec échangeur de chaleur à gaz, de sol.</t>
  </si>
  <si>
    <r>
      <rPr>
        <b/>
        <sz val="8.25"/>
        <color rgb="FF000000"/>
        <rFont val="Arial"/>
        <family val="2"/>
      </rPr>
      <t xml:space="preserve">Générateur d'air chaud avec échangeur de chaleur à gaz, pour installation dans le sol, intérieure, puissance calorifique nominale 25,6 kW, rendement nominal 90,6%, puissance calorifique nominale utile 23,2 kW, débit d'air nominal 1550 m³/h, dimensions 968x500x1395 mm, alimentation électrique monophasée à 230 V, poids 109 kg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</si>
  <si>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</si>
  <si>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</si>
  <si>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</si>
  <si>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</si>
  <si>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</si>
  <si>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</si>
  <si>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mt42tnc060ba</t>
  </si>
  <si>
    <t xml:space="preserve">Générateur d'air chaud avec échangeur de chaleur à gaz, pour installation dans le sol, intérieure, puissance calorifique nominale 25,6 kW, rendement nominal 90,6%, puissance calorifique nominale utile 23,2 kW, débit d'air nominal 1550 m³/h, dimensions 968x500x1395 mm, alimentation électrique monophasée à 230 V, poids 109 kg, avec chambre de combustion en acier avec visière de contrôle de flamme, brûleur à gaz, échangeur de chaleur à faisceau de tubes, ventilateur centrifuge, équipement électronique de commande, de contrôle et de sécurité, enveloppe en tôle d'acier peinte, avec isolation thermique, porte d'inspection, panneaux à accès démontables et filtre d'air.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</si>
  <si>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</si>
  <si>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</si>
  <si>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</si>
  <si>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</si>
  <si>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</si>
  <si>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</si>
  <si>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</si>
  <si>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</si>
  <si>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</si>
  <si>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2.795.670,84F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</si>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</sst>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7.46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118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4279502.890000</v>
      </c>
      <c r="G9" s="12">
        <f ca="1">ROUND(INDIRECT(ADDRESS(ROW()+(0), COLUMN()+(-3), 1))*INDIRECT(ADDRESS(ROW()+(0), COLUMN()+(-1), 1)), 2)</f>
        <v>4279502.890000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0.776000</v>
      </c>
      <c r="E10" s="15" t="s">
        <v>16</v>
      </c>
      <c r="F10" s="16">
        <v>2466.390000</v>
      </c>
      <c r="G10" s="16">
        <f ca="1">ROUND(INDIRECT(ADDRESS(ROW()+(0), COLUMN()+(-3), 1))*INDIRECT(ADDRESS(ROW()+(0), COLUMN()+(-1), 1)), 2)</f>
        <v>1913.920000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0.776000</v>
      </c>
      <c r="E11" s="19" t="s">
        <v>19</v>
      </c>
      <c r="F11" s="20">
        <v>1504.120000</v>
      </c>
      <c r="G11" s="20">
        <f ca="1">ROUND(INDIRECT(ADDRESS(ROW()+(0), COLUMN()+(-3), 1))*INDIRECT(ADDRESS(ROW()+(0), COLUMN()+(-1), 1)), 2)</f>
        <v>1167.200000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4282584.010000</v>
      </c>
      <c r="G12" s="23">
        <f ca="1">ROUND(INDIRECT(ADDRESS(ROW()+(0), COLUMN()+(-3), 1))*INDIRECT(ADDRESS(ROW()+(0), COLUMN()+(-1), 1))/100, 2)</f>
        <v>85651.680000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4368235.690000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