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<sst xmlns="http://schemas.openxmlformats.org/spreadsheetml/2006/main" count="29" uniqueCount="29">
  <si>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</si>
  <si>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</si>
  <si>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</si>
  <si>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avec des pièces irrégulières.</t>
  </si>
  <si>
    <r>
      <rPr>
        <sz val="7.80"/>
        <color rgb="FF000000"/>
        <rFont val="Arial"/>
        <family val="2"/>
      </rPr>
      <t xml:space="preserve">Bardage de parements allant jusqu'à 3 m de hauteur, avec </t>
    </r>
    <r>
      <rPr>
        <b/>
        <sz val="7.80"/>
        <color rgb="FF000000"/>
        <rFont val="Arial"/>
        <family val="2"/>
      </rPr>
      <t xml:space="preserve">pierre irrégulière de quartzite, d'entre 2 et 3 cm d'épaisseur</t>
    </r>
    <r>
      <rPr>
        <sz val="7.80"/>
        <color rgb="FF000000"/>
        <rFont val="Arial"/>
        <family val="2"/>
      </rPr>
      <t xml:space="preserve">, posée avec </t>
    </r>
    <r>
      <rPr>
        <b/>
        <sz val="7.80"/>
        <color rgb="FF000000"/>
        <rFont val="Arial"/>
        <family val="2"/>
      </rPr>
      <t xml:space="preserve">mortier de ciment M-5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</si>
  <si>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</si>
  <si>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</si>
  <si>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</si>
  <si>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</si>
  <si>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</si>
  <si>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</si>
  <si>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mt19cir010e</t>
  </si>
  <si>
    <t xml:space="preserve">Pierre irrégulière de quartzite, d'entre 2 et 3 cm d'épaisseur, finition naturel.</t>
  </si>
  <si>
    <t xml:space="preserve">m²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</si>
  <si>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</si>
  <si>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</si>
  <si>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</si>
  <si>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mo021</t>
  </si>
  <si>
    <t xml:space="preserve">Compagnon professionnel III/CP2 poseur de pierre naturelle.</t>
  </si>
  <si>
    <t xml:space="preserve">h</t>
  </si>
  <si>
    <t xml:space="preserve">mo058</t>
  </si>
  <si>
    <t xml:space="preserve">Ouvrier professionnel II/OP poseur de pierre naturelle.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</si>
  <si>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</si>
  <si>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</si>
  <si>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</si>
  <si>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</si>
  <si>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</si>
  <si>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6.992,42F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</si>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</sst>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18" customWidth="1"/>
    <col min="2" max="2" width="3.79" customWidth="1"/>
    <col min="3" max="3" width="3.35" customWidth="1"/>
    <col min="4" max="4" width="62.51" customWidth="1"/>
    <col min="5" max="5" width="8.60" customWidth="1"/>
    <col min="6" max="6" width="5.83" customWidth="1"/>
    <col min="7" max="7" width="16.03" customWidth="1"/>
    <col min="8" max="8" width="7.87" customWidth="1"/>
    <col min="9" max="9" width="0.73" customWidth="1"/>
    <col min="10" max="10" width="0.58" customWidth="1"/>
    <col min="11" max="11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21533.020000</v>
      </c>
      <c r="H8" s="16">
        <f ca="1">ROUND(INDIRECT(ADDRESS(ROW()+(0), COLUMN()+(-3), 1))*INDIRECT(ADDRESS(ROW()+(0), COLUMN()+(-1), 1)), 2)</f>
        <v>21533.020000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7" t="s">
        <v>15</v>
      </c>
      <c r="D9" s="17"/>
      <c r="E9" s="18">
        <v>0.030000</v>
      </c>
      <c r="F9" s="19" t="s">
        <v>16</v>
      </c>
      <c r="G9" s="20">
        <v>76055.380000</v>
      </c>
      <c r="H9" s="20">
        <f ca="1">ROUND(INDIRECT(ADDRESS(ROW()+(0), COLUMN()+(-3), 1))*INDIRECT(ADDRESS(ROW()+(0), COLUMN()+(-1), 1)), 2)</f>
        <v>2281.660000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1.420000</v>
      </c>
      <c r="F10" s="19" t="s">
        <v>19</v>
      </c>
      <c r="G10" s="20">
        <v>2227.810000</v>
      </c>
      <c r="H10" s="20">
        <f ca="1">ROUND(INDIRECT(ADDRESS(ROW()+(0), COLUMN()+(-3), 1))*INDIRECT(ADDRESS(ROW()+(0), COLUMN()+(-1), 1)), 2)</f>
        <v>3163.490000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>
        <v>1.420000</v>
      </c>
      <c r="F11" s="23" t="s">
        <v>22</v>
      </c>
      <c r="G11" s="24">
        <v>1379.860000</v>
      </c>
      <c r="H11" s="24">
        <f ca="1">ROUND(INDIRECT(ADDRESS(ROW()+(0), COLUMN()+(-3), 1))*INDIRECT(ADDRESS(ROW()+(0), COLUMN()+(-1), 1)), 2)</f>
        <v>1959.400000</v>
      </c>
      <c r="I11" s="24"/>
      <c r="J11" s="24"/>
      <c r="K11" s="24"/>
    </row>
    <row r="12" spans="1:11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28937.570000</v>
      </c>
      <c r="H12" s="16">
        <f ca="1">ROUND(INDIRECT(ADDRESS(ROW()+(0), COLUMN()+(-3), 1))*INDIRECT(ADDRESS(ROW()+(0), COLUMN()+(-1), 1))/100, 2)</f>
        <v>578.750000</v>
      </c>
      <c r="I12" s="16"/>
      <c r="J12" s="16"/>
      <c r="K12" s="16"/>
    </row>
    <row r="13" spans="1:11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29516.320000</v>
      </c>
      <c r="H13" s="24">
        <f ca="1">ROUND(INDIRECT(ADDRESS(ROW()+(0), COLUMN()+(-3), 1))*INDIRECT(ADDRESS(ROW()+(0), COLUMN()+(-1), 1))/100, 2)</f>
        <v>885.490000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30401.810000</v>
      </c>
      <c r="I14" s="26"/>
      <c r="J14" s="26"/>
      <c r="K14" s="26"/>
    </row>
  </sheetData>
  <mergeCells count="27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