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<sst xmlns="http://schemas.openxmlformats.org/spreadsheetml/2006/main" count="29" uniqueCount="29">
  <si>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</si>
  <si>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XAR100</t>
  </si>
  <si>
    <t xml:space="preserve">U</t>
  </si>
  <si>
    <t xml:space="preserve">Regard en PVC.</t>
  </si>
  <si>
    <r>
      <rPr>
        <b/>
        <sz val="7.80"/>
        <color rgb="FF000000"/>
        <rFont val="Arial"/>
        <family val="2"/>
      </rPr>
      <t xml:space="preserve">Regard de passage, préfabriqué en PVC, démontable, avec un corps de Ø 250 mm, trois entrées (deux de Ø 110 mm et une de Ø 160 mm) et une sortie de Ø 160 mm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</si>
  <si>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</si>
  <si>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</si>
  <si>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</si>
  <si>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</si>
  <si>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</si>
  <si>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</si>
  <si>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</si>
  <si>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</si>
  <si>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</si>
  <si>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mt11avg010a</t>
  </si>
  <si>
    <t xml:space="preserve">Système modulaire d'éléments en PVC, pour réaliser un regard de branchement, avec un corps de Ø 250 mm, trois entrées (deux de Ø 110 mm et une de Ø 160 mm) et une sortie de Ø 160 mm.</t>
  </si>
  <si>
    <t xml:space="preserve">U</t>
  </si>
  <si>
    <t xml:space="preserve">mo040</t>
  </si>
  <si>
    <t xml:space="preserve">Compagnon professionnel III/CP2 VRD espaces publics.</t>
  </si>
  <si>
    <t xml:space="preserve">h</t>
  </si>
  <si>
    <t xml:space="preserve">mo085</t>
  </si>
  <si>
    <t xml:space="preserve">Ouvrier professionnel II/OP VRD espaces publics.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</si>
  <si>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</si>
  <si>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</si>
  <si>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</si>
  <si>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</si>
  <si>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</si>
  <si>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4.433,35F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</si>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</sst>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93" customWidth="1"/>
    <col min="3" max="3" width="4.95" customWidth="1"/>
    <col min="4" max="4" width="57.99" customWidth="1"/>
    <col min="5" max="5" width="8.60" customWidth="1"/>
    <col min="6" max="6" width="5.83" customWidth="1"/>
    <col min="7" max="7" width="15.59" customWidth="1"/>
    <col min="8" max="8" width="3.50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21.60" thickBot="1" customHeight="1">
      <c r="A8" s="10" t="s">
        <v>11</v>
      </c>
      <c r="B8" s="10"/>
      <c r="C8" s="10" t="s">
        <v>12</v>
      </c>
      <c r="D8" s="10"/>
      <c r="E8" s="12">
        <v>0.045000</v>
      </c>
      <c r="F8" s="14" t="s">
        <v>13</v>
      </c>
      <c r="G8" s="16">
        <v>65083.370000</v>
      </c>
      <c r="H8" s="16">
        <f ca="1">ROUND(INDIRECT(ADDRESS(ROW()+(0), COLUMN()+(-3), 1))*INDIRECT(ADDRESS(ROW()+(0), COLUMN()+(-1), 1)), 2)</f>
        <v>2928.750000</v>
      </c>
      <c r="I8" s="16"/>
      <c r="J8" s="16"/>
    </row>
    <row r="9" spans="1:10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79544.460000</v>
      </c>
      <c r="H9" s="20">
        <f ca="1">ROUND(INDIRECT(ADDRESS(ROW()+(0), COLUMN()+(-3), 1))*INDIRECT(ADDRESS(ROW()+(0), COLUMN()+(-1), 1)), 2)</f>
        <v>79544.460000</v>
      </c>
      <c r="I9" s="20"/>
      <c r="J9" s="20"/>
    </row>
    <row r="10" spans="1:10" ht="12.00" thickBot="1" customHeight="1">
      <c r="A10" s="17" t="s">
        <v>17</v>
      </c>
      <c r="B10" s="17"/>
      <c r="C10" s="17" t="s">
        <v>18</v>
      </c>
      <c r="D10" s="17"/>
      <c r="E10" s="18">
        <v>0.592000</v>
      </c>
      <c r="F10" s="19" t="s">
        <v>19</v>
      </c>
      <c r="G10" s="20">
        <v>2227.810000</v>
      </c>
      <c r="H10" s="20">
        <f ca="1">ROUND(INDIRECT(ADDRESS(ROW()+(0), COLUMN()+(-3), 1))*INDIRECT(ADDRESS(ROW()+(0), COLUMN()+(-1), 1)), 2)</f>
        <v>1318.860000</v>
      </c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1"/>
      <c r="E11" s="22">
        <v>0.438000</v>
      </c>
      <c r="F11" s="23" t="s">
        <v>22</v>
      </c>
      <c r="G11" s="24">
        <v>1379.860000</v>
      </c>
      <c r="H11" s="24">
        <f ca="1">ROUND(INDIRECT(ADDRESS(ROW()+(0), COLUMN()+(-3), 1))*INDIRECT(ADDRESS(ROW()+(0), COLUMN()+(-1), 1)), 2)</f>
        <v>604.380000</v>
      </c>
      <c r="I11" s="24"/>
      <c r="J11" s="24"/>
    </row>
    <row r="12" spans="1:10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84396.450000</v>
      </c>
      <c r="H12" s="16">
        <f ca="1">ROUND(INDIRECT(ADDRESS(ROW()+(0), COLUMN()+(-3), 1))*INDIRECT(ADDRESS(ROW()+(0), COLUMN()+(-1), 1))/100, 2)</f>
        <v>1687.930000</v>
      </c>
      <c r="I12" s="16"/>
      <c r="J12" s="16"/>
    </row>
    <row r="13" spans="1:10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86084.380000</v>
      </c>
      <c r="H13" s="24">
        <f ca="1">ROUND(INDIRECT(ADDRESS(ROW()+(0), COLUMN()+(-3), 1))*INDIRECT(ADDRESS(ROW()+(0), COLUMN()+(-1), 1))/100, 2)</f>
        <v>2582.530000</v>
      </c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88666.910000</v>
      </c>
      <c r="I14" s="26"/>
      <c r="J14" s="26"/>
    </row>
  </sheetData>
  <mergeCells count="27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  <mergeCell ref="A14:E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