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<sst xmlns="http://schemas.openxmlformats.org/spreadsheetml/2006/main" count="39" uniqueCount="39">
  <si>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</si>
  <si>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AAB010</t>
  </si>
  <si>
    <t xml:space="preserve">U</t>
  </si>
  <si>
    <t xml:space="preserve">Regard en béton "in situ".</t>
  </si>
  <si>
    <r>
      <rPr>
        <b/>
        <sz val="8.25"/>
        <color rgb="FF000000"/>
        <rFont val="Arial"/>
        <family val="2"/>
      </rPr>
      <t xml:space="preserve">Regard de passage</t>
    </r>
    <r>
      <rPr>
        <sz val="8.25"/>
        <color rgb="FF000000"/>
        <rFont val="Arial"/>
        <family val="2"/>
      </rPr>
      <t xml:space="preserve">, en béton massif "in situ", </t>
    </r>
    <r>
      <rPr>
        <b/>
        <sz val="8.25"/>
        <color rgb="FF000000"/>
        <rFont val="Arial"/>
        <family val="2"/>
      </rPr>
      <t xml:space="preserve">de dimensions intérieures 60x60x60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cadre et couvercle en fonte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incluant l'excavation mécanique et le remblayage de l'arrière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</si>
  <si>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</si>
  <si>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</si>
  <si>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</si>
  <si>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</si>
  <si>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</si>
  <si>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</si>
  <si>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</si>
  <si>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</si>
  <si>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</si>
  <si>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mt11var110</t>
  </si>
  <si>
    <t xml:space="preserve">Ensemble de pièces en PVC pour réaliser les cours correspondants dans le fond du regard de branchement.</t>
  </si>
  <si>
    <t xml:space="preserve">U</t>
  </si>
  <si>
    <t xml:space="preserve">mt08epr030c</t>
  </si>
  <si>
    <t xml:space="preserve">Moule réutilisable pour la réalisation de regards de section carrée de 60x60x60 cm, de tôle métallique, y compris accessoires de montage.</t>
  </si>
  <si>
    <t xml:space="preserve">U</t>
  </si>
  <si>
    <t xml:space="preserve">mt11tfa010c</t>
  </si>
  <si>
    <t xml:space="preserve">Cadre et tampon en fonte, 60x60 cm, pour regard à tampon amovible, classe B-125 selon NF EN 124.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</si>
  <si>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</si>
  <si>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</si>
  <si>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</si>
  <si>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</si>
  <si>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mq01ret020b</t>
  </si>
  <si>
    <t xml:space="preserve">Rétro chargeuse sur pneus, de 70 kW.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</si>
  <si>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</si>
  <si>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</si>
  <si>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</si>
  <si>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</si>
  <si>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</si>
  <si>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</si>
  <si>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</si>
  <si>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</si>
  <si>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</si>
  <si>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5.491,66F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</si>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</sst>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4" customWidth="1"/>
    <col min="2" max="2" width="2.38" customWidth="1"/>
    <col min="3" max="3" width="12.75" customWidth="1"/>
    <col min="4" max="4" width="43.01" customWidth="1"/>
    <col min="5" max="5" width="8.16" customWidth="1"/>
    <col min="6" max="6" width="5.44" customWidth="1"/>
    <col min="7" max="7" width="2.55" customWidth="1"/>
    <col min="8" max="8" width="7.65" customWidth="1"/>
    <col min="9" max="9" width="4.76" customWidth="1"/>
    <col min="10" max="10" width="2.89" customWidth="1"/>
    <col min="11" max="11" width="7.6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4.00" thickBot="1" customHeight="1">
      <c r="A8" s="10" t="s">
        <v>11</v>
      </c>
      <c r="B8" s="10" t="s">
        <v>12</v>
      </c>
      <c r="C8" s="10"/>
      <c r="D8" s="10"/>
      <c r="E8" s="12">
        <v>0.349000</v>
      </c>
      <c r="F8" s="14" t="s">
        <v>13</v>
      </c>
      <c r="G8" s="16">
        <v>92893.780000</v>
      </c>
      <c r="H8" s="16"/>
      <c r="I8" s="16"/>
      <c r="J8" s="16">
        <f ca="1">ROUND(INDIRECT(ADDRESS(ROW()+(0), COLUMN()+(-5), 1))*INDIRECT(ADDRESS(ROW()+(0), COLUMN()+(-3), 1)), 2)</f>
        <v>32419.930000</v>
      </c>
      <c r="K8" s="16"/>
    </row>
    <row r="9" spans="1:11" ht="24.00" thickBot="1" customHeight="1">
      <c r="A9" s="17" t="s">
        <v>14</v>
      </c>
      <c r="B9" s="17" t="s">
        <v>15</v>
      </c>
      <c r="C9" s="17"/>
      <c r="D9" s="17"/>
      <c r="E9" s="18">
        <v>1.000000</v>
      </c>
      <c r="F9" s="19" t="s">
        <v>16</v>
      </c>
      <c r="G9" s="20">
        <v>5146.650000</v>
      </c>
      <c r="H9" s="20"/>
      <c r="I9" s="20"/>
      <c r="J9" s="20">
        <f ca="1">ROUND(INDIRECT(ADDRESS(ROW()+(0), COLUMN()+(-5), 1))*INDIRECT(ADDRESS(ROW()+(0), COLUMN()+(-3), 1)), 2)</f>
        <v>5146.650000</v>
      </c>
      <c r="K9" s="20"/>
    </row>
    <row r="10" spans="1:11" ht="24.00" thickBot="1" customHeight="1">
      <c r="A10" s="17" t="s">
        <v>17</v>
      </c>
      <c r="B10" s="17" t="s">
        <v>18</v>
      </c>
      <c r="C10" s="17"/>
      <c r="D10" s="17"/>
      <c r="E10" s="18">
        <v>0.050000</v>
      </c>
      <c r="F10" s="19" t="s">
        <v>19</v>
      </c>
      <c r="G10" s="20">
        <v>255197.340000</v>
      </c>
      <c r="H10" s="20"/>
      <c r="I10" s="20"/>
      <c r="J10" s="20">
        <f ca="1">ROUND(INDIRECT(ADDRESS(ROW()+(0), COLUMN()+(-5), 1))*INDIRECT(ADDRESS(ROW()+(0), COLUMN()+(-3), 1)), 2)</f>
        <v>12759.870000</v>
      </c>
      <c r="K10" s="20"/>
    </row>
    <row r="11" spans="1:11" ht="24.00" thickBot="1" customHeight="1">
      <c r="A11" s="17" t="s">
        <v>20</v>
      </c>
      <c r="B11" s="17" t="s">
        <v>21</v>
      </c>
      <c r="C11" s="17"/>
      <c r="D11" s="17"/>
      <c r="E11" s="18">
        <v>1.000000</v>
      </c>
      <c r="F11" s="19" t="s">
        <v>22</v>
      </c>
      <c r="G11" s="20">
        <v>48144.950000</v>
      </c>
      <c r="H11" s="20"/>
      <c r="I11" s="20"/>
      <c r="J11" s="20">
        <f ca="1">ROUND(INDIRECT(ADDRESS(ROW()+(0), COLUMN()+(-5), 1))*INDIRECT(ADDRESS(ROW()+(0), COLUMN()+(-3), 1)), 2)</f>
        <v>48144.950000</v>
      </c>
      <c r="K11" s="20"/>
    </row>
    <row r="12" spans="1:11" ht="13.50" thickBot="1" customHeight="1">
      <c r="A12" s="17" t="s">
        <v>23</v>
      </c>
      <c r="B12" s="17" t="s">
        <v>24</v>
      </c>
      <c r="C12" s="17"/>
      <c r="D12" s="17"/>
      <c r="E12" s="18">
        <v>0.581000</v>
      </c>
      <c r="F12" s="19" t="s">
        <v>25</v>
      </c>
      <c r="G12" s="20">
        <v>4495.910000</v>
      </c>
      <c r="H12" s="20"/>
      <c r="I12" s="20"/>
      <c r="J12" s="20">
        <f ca="1">ROUND(INDIRECT(ADDRESS(ROW()+(0), COLUMN()+(-5), 1))*INDIRECT(ADDRESS(ROW()+(0), COLUMN()+(-3), 1)), 2)</f>
        <v>2612.120000</v>
      </c>
      <c r="K12" s="20"/>
    </row>
    <row r="13" spans="1:11" ht="13.50" thickBot="1" customHeight="1">
      <c r="A13" s="17" t="s">
        <v>26</v>
      </c>
      <c r="B13" s="17" t="s">
        <v>27</v>
      </c>
      <c r="C13" s="17"/>
      <c r="D13" s="17"/>
      <c r="E13" s="18">
        <v>0.094000</v>
      </c>
      <c r="F13" s="19" t="s">
        <v>28</v>
      </c>
      <c r="G13" s="20">
        <v>17774.830000</v>
      </c>
      <c r="H13" s="20"/>
      <c r="I13" s="20"/>
      <c r="J13" s="20">
        <f ca="1">ROUND(INDIRECT(ADDRESS(ROW()+(0), COLUMN()+(-5), 1))*INDIRECT(ADDRESS(ROW()+(0), COLUMN()+(-3), 1)), 2)</f>
        <v>1670.830000</v>
      </c>
      <c r="K13" s="20"/>
    </row>
    <row r="14" spans="1:11" ht="13.50" thickBot="1" customHeight="1">
      <c r="A14" s="17" t="s">
        <v>29</v>
      </c>
      <c r="B14" s="17" t="s">
        <v>30</v>
      </c>
      <c r="C14" s="17"/>
      <c r="D14" s="17"/>
      <c r="E14" s="18">
        <v>1.415000</v>
      </c>
      <c r="F14" s="19" t="s">
        <v>31</v>
      </c>
      <c r="G14" s="20">
        <v>2386.110000</v>
      </c>
      <c r="H14" s="20"/>
      <c r="I14" s="20"/>
      <c r="J14" s="20">
        <f ca="1">ROUND(INDIRECT(ADDRESS(ROW()+(0), COLUMN()+(-5), 1))*INDIRECT(ADDRESS(ROW()+(0), COLUMN()+(-3), 1)), 2)</f>
        <v>3376.350000</v>
      </c>
      <c r="K14" s="20"/>
    </row>
    <row r="15" spans="1:11" ht="13.50" thickBot="1" customHeight="1">
      <c r="A15" s="17" t="s">
        <v>32</v>
      </c>
      <c r="B15" s="21" t="s">
        <v>33</v>
      </c>
      <c r="C15" s="21"/>
      <c r="D15" s="21"/>
      <c r="E15" s="22">
        <v>1.070000</v>
      </c>
      <c r="F15" s="23" t="s">
        <v>34</v>
      </c>
      <c r="G15" s="24">
        <v>1447.640000</v>
      </c>
      <c r="H15" s="24"/>
      <c r="I15" s="24"/>
      <c r="J15" s="24">
        <f ca="1">ROUND(INDIRECT(ADDRESS(ROW()+(0), COLUMN()+(-5), 1))*INDIRECT(ADDRESS(ROW()+(0), COLUMN()+(-3), 1)), 2)</f>
        <v>1548.970000</v>
      </c>
      <c r="K15" s="24"/>
    </row>
    <row r="16" spans="1:11" ht="13.50" thickBot="1" customHeight="1">
      <c r="A16" s="21"/>
      <c r="B16" s="25" t="s">
        <v>35</v>
      </c>
      <c r="C16" s="25"/>
      <c r="D16" s="25"/>
      <c r="E16" s="26">
        <v>2.000000</v>
      </c>
      <c r="F16" s="27" t="s">
        <v>36</v>
      </c>
      <c r="G16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107679.670000</v>
      </c>
      <c r="H16" s="28"/>
      <c r="I16" s="28"/>
      <c r="J16" s="28">
        <f ca="1">ROUND(INDIRECT(ADDRESS(ROW()+(0), COLUMN()+(-5), 1))*INDIRECT(ADDRESS(ROW()+(0), COLUMN()+(-3), 1))/100, 2)</f>
        <v>2153.590000</v>
      </c>
      <c r="K16" s="28"/>
    </row>
    <row r="17" spans="1:11" ht="13.50" thickBot="1" customHeight="1">
      <c r="A17" s="6" t="s">
        <v>37</v>
      </c>
      <c r="B17" s="7"/>
      <c r="C17" s="7"/>
      <c r="D17" s="7"/>
      <c r="E17" s="7"/>
      <c r="F17" s="29"/>
      <c r="G17" s="6" t="s">
        <v>38</v>
      </c>
      <c r="H17" s="6"/>
      <c r="I17" s="6"/>
      <c r="J17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109833.260000</v>
      </c>
      <c r="K17" s="30"/>
    </row>
  </sheetData>
  <mergeCells count="38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A17:E17"/>
    <mergeCell ref="G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