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<sst xmlns="http://schemas.openxmlformats.org/spreadsheetml/2006/main" count="33" uniqueCount="33">
  <si>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</si>
  <si>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AAB010</t>
  </si>
  <si>
    <t xml:space="preserve">U</t>
  </si>
  <si>
    <t xml:space="preserve">Regard en béton "in situ".</t>
  </si>
  <si>
    <r>
      <rPr>
        <b/>
        <sz val="8.25"/>
        <color rgb="FF000000"/>
        <rFont val="Arial"/>
        <family val="2"/>
      </rPr>
      <t xml:space="preserve">Regard de passage</t>
    </r>
    <r>
      <rPr>
        <sz val="8.25"/>
        <color rgb="FF000000"/>
        <rFont val="Arial"/>
        <family val="2"/>
      </rPr>
      <t xml:space="preserve">, en béton massif "in situ", </t>
    </r>
    <r>
      <rPr>
        <b/>
        <sz val="8.25"/>
        <color rgb="FF000000"/>
        <rFont val="Arial"/>
        <family val="2"/>
      </rPr>
      <t xml:space="preserve">de dimensions intérieures 60x60x60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couvercle préfabriqué en béton armé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</si>
  <si>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</si>
  <si>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</si>
  <si>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</si>
  <si>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</si>
  <si>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</si>
  <si>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</si>
  <si>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</si>
  <si>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</si>
  <si>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</si>
  <si>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mt11var110</t>
  </si>
  <si>
    <t xml:space="preserve">Ensemble de pièces en PVC pour réaliser les cours correspondants dans le fond du regard de branchement.</t>
  </si>
  <si>
    <t xml:space="preserve">U</t>
  </si>
  <si>
    <t xml:space="preserve">mt08epr030c</t>
  </si>
  <si>
    <t xml:space="preserve">Moule réutilisable pour la réalisation de regards de section carrée de 60x60x60 cm, de tôle métallique, y compris accessoires de montage.</t>
  </si>
  <si>
    <t xml:space="preserve">U</t>
  </si>
  <si>
    <t xml:space="preserve">mt11arf010b</t>
  </si>
  <si>
    <t xml:space="preserve">Couvercle en béton armé préfabriqué, 60x60x5 cm.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</si>
  <si>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</si>
  <si>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</si>
  <si>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</si>
  <si>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</si>
  <si>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</si>
  <si>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</si>
  <si>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</si>
  <si>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</si>
  <si>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</si>
  <si>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3.585,85F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</si>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</sst>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59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/>
      <c r="D8" s="10" t="s">
        <v>12</v>
      </c>
      <c r="E8" s="12">
        <v>0.349000</v>
      </c>
      <c r="F8" s="14" t="s">
        <v>13</v>
      </c>
      <c r="G8" s="16">
        <v>92893.780000</v>
      </c>
      <c r="H8" s="16">
        <f ca="1">ROUND(INDIRECT(ADDRESS(ROW()+(0), COLUMN()+(-3), 1))*INDIRECT(ADDRESS(ROW()+(0), COLUMN()+(-1), 1)), 2)</f>
        <v>32419.930000</v>
      </c>
    </row>
    <row r="9" spans="1:8" ht="24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5146.650000</v>
      </c>
      <c r="H9" s="20">
        <f ca="1">ROUND(INDIRECT(ADDRESS(ROW()+(0), COLUMN()+(-3), 1))*INDIRECT(ADDRESS(ROW()+(0), COLUMN()+(-1), 1)), 2)</f>
        <v>5146.650000</v>
      </c>
    </row>
    <row r="10" spans="1:8" ht="24.00" thickBot="1" customHeight="1">
      <c r="A10" s="17" t="s">
        <v>17</v>
      </c>
      <c r="B10" s="17"/>
      <c r="C10" s="17"/>
      <c r="D10" s="17" t="s">
        <v>18</v>
      </c>
      <c r="E10" s="18">
        <v>0.050000</v>
      </c>
      <c r="F10" s="19" t="s">
        <v>19</v>
      </c>
      <c r="G10" s="20">
        <v>255197.340000</v>
      </c>
      <c r="H10" s="20">
        <f ca="1">ROUND(INDIRECT(ADDRESS(ROW()+(0), COLUMN()+(-3), 1))*INDIRECT(ADDRESS(ROW()+(0), COLUMN()+(-1), 1)), 2)</f>
        <v>12759.870000</v>
      </c>
    </row>
    <row r="11" spans="1:8" ht="13.50" thickBot="1" customHeight="1">
      <c r="A11" s="17" t="s">
        <v>20</v>
      </c>
      <c r="B11" s="17"/>
      <c r="C11" s="17"/>
      <c r="D11" s="17" t="s">
        <v>21</v>
      </c>
      <c r="E11" s="18">
        <v>1.000000</v>
      </c>
      <c r="F11" s="19" t="s">
        <v>22</v>
      </c>
      <c r="G11" s="20">
        <v>15137.200000</v>
      </c>
      <c r="H11" s="20">
        <f ca="1">ROUND(INDIRECT(ADDRESS(ROW()+(0), COLUMN()+(-3), 1))*INDIRECT(ADDRESS(ROW()+(0), COLUMN()+(-1), 1)), 2)</f>
        <v>15137.200000</v>
      </c>
    </row>
    <row r="12" spans="1:8" ht="13.50" thickBot="1" customHeight="1">
      <c r="A12" s="17" t="s">
        <v>23</v>
      </c>
      <c r="B12" s="17"/>
      <c r="C12" s="17"/>
      <c r="D12" s="17" t="s">
        <v>24</v>
      </c>
      <c r="E12" s="18">
        <v>1.415000</v>
      </c>
      <c r="F12" s="19" t="s">
        <v>25</v>
      </c>
      <c r="G12" s="20">
        <v>2386.110000</v>
      </c>
      <c r="H12" s="20">
        <f ca="1">ROUND(INDIRECT(ADDRESS(ROW()+(0), COLUMN()+(-3), 1))*INDIRECT(ADDRESS(ROW()+(0), COLUMN()+(-1), 1)), 2)</f>
        <v>3376.350000</v>
      </c>
    </row>
    <row r="13" spans="1:8" ht="13.50" thickBot="1" customHeight="1">
      <c r="A13" s="17" t="s">
        <v>26</v>
      </c>
      <c r="B13" s="17"/>
      <c r="C13" s="17"/>
      <c r="D13" s="21" t="s">
        <v>27</v>
      </c>
      <c r="E13" s="22">
        <v>1.016000</v>
      </c>
      <c r="F13" s="23" t="s">
        <v>28</v>
      </c>
      <c r="G13" s="24">
        <v>1447.640000</v>
      </c>
      <c r="H13" s="24">
        <f ca="1">ROUND(INDIRECT(ADDRESS(ROW()+(0), COLUMN()+(-3), 1))*INDIRECT(ADDRESS(ROW()+(0), COLUMN()+(-1), 1)), 2)</f>
        <v>1470.800000</v>
      </c>
    </row>
    <row r="14" spans="1:8" ht="13.50" thickBot="1" customHeight="1">
      <c r="A14" s="21"/>
      <c r="B14" s="21"/>
      <c r="C14" s="21"/>
      <c r="D14" s="25" t="s">
        <v>29</v>
      </c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70310.800000</v>
      </c>
      <c r="H14" s="28">
        <f ca="1">ROUND(INDIRECT(ADDRESS(ROW()+(0), COLUMN()+(-3), 1))*INDIRECT(ADDRESS(ROW()+(0), COLUMN()+(-1), 1))/100, 2)</f>
        <v>1406.220000</v>
      </c>
    </row>
    <row r="15" spans="1:8" ht="13.5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71717.020000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