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<sst xmlns="http://schemas.openxmlformats.org/spreadsheetml/2006/main" count="36" uniqueCount="36">
  <si>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</si>
  <si>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</si>
  <si>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</si>
  <si>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</si>
  <si>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40x40x50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</si>
  <si>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</si>
  <si>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</si>
  <si>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</si>
  <si>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</si>
  <si>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</si>
  <si>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</si>
  <si>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</si>
  <si>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</si>
  <si>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</si>
  <si>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mt11arh010b</t>
  </si>
  <si>
    <t xml:space="preserve">Regard avec fond, à tampon amovible, préfabriqué en béton fck=25 MPa, de 40x40x50 cm de mesures intérieures, pour assainissement.</t>
  </si>
  <si>
    <t xml:space="preserve">U</t>
  </si>
  <si>
    <t xml:space="preserve">mt11arh020b</t>
  </si>
  <si>
    <t xml:space="preserve">Cadre et tampon préfabriqués en béton armé fck=25 MPa, pour des regards d'assainissement de 40x40 cm, épaisseur du tampon 4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</si>
  <si>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</si>
  <si>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</si>
  <si>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</si>
  <si>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</si>
  <si>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</si>
  <si>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</si>
  <si>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</si>
  <si>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</si>
  <si>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</si>
  <si>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</si>
  <si>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</si>
  <si>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</si>
  <si>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</si>
  <si>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</si>
  <si>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</si>
  <si>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2.723,42F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</si>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</sst>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2.24" customWidth="1"/>
    <col min="3" max="3" width="45.22" customWidth="1"/>
    <col min="4" max="4" width="8.16" customWidth="1"/>
    <col min="5" max="5" width="5.44" customWidth="1"/>
    <col min="6" max="6" width="3.23" customWidth="1"/>
    <col min="7" max="7" width="7.14" customWidth="1"/>
    <col min="8" max="8" width="4.59" customWidth="1"/>
    <col min="9" max="9" width="2.55" customWidth="1"/>
    <col min="10" max="10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0.074000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4934.290000</v>
      </c>
      <c r="J8" s="16"/>
    </row>
    <row r="9" spans="1:10" ht="24.0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31519.980000</v>
      </c>
      <c r="G9" s="20"/>
      <c r="H9" s="20"/>
      <c r="I9" s="20">
        <f ca="1">ROUND(INDIRECT(ADDRESS(ROW()+(0), COLUMN()+(-5), 1))*INDIRECT(ADDRESS(ROW()+(0), COLUMN()+(-3), 1)), 2)</f>
        <v>31519.980000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10751.740000</v>
      </c>
      <c r="G10" s="20"/>
      <c r="H10" s="20"/>
      <c r="I10" s="20">
        <f ca="1">ROUND(INDIRECT(ADDRESS(ROW()+(0), COLUMN()+(-5), 1))*INDIRECT(ADDRESS(ROW()+(0), COLUMN()+(-3), 1)), 2)</f>
        <v>10751.740000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0.685000</v>
      </c>
      <c r="E11" s="19" t="s">
        <v>22</v>
      </c>
      <c r="F11" s="20">
        <v>4495.910000</v>
      </c>
      <c r="G11" s="20"/>
      <c r="H11" s="20"/>
      <c r="I11" s="20">
        <f ca="1">ROUND(INDIRECT(ADDRESS(ROW()+(0), COLUMN()+(-5), 1))*INDIRECT(ADDRESS(ROW()+(0), COLUMN()+(-3), 1)), 2)</f>
        <v>3079.700000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0.049000</v>
      </c>
      <c r="E12" s="19" t="s">
        <v>25</v>
      </c>
      <c r="F12" s="20">
        <v>17774.830000</v>
      </c>
      <c r="G12" s="20"/>
      <c r="H12" s="20"/>
      <c r="I12" s="20">
        <f ca="1">ROUND(INDIRECT(ADDRESS(ROW()+(0), COLUMN()+(-5), 1))*INDIRECT(ADDRESS(ROW()+(0), COLUMN()+(-3), 1)), 2)</f>
        <v>870.970000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0.637000</v>
      </c>
      <c r="E13" s="19" t="s">
        <v>28</v>
      </c>
      <c r="F13" s="20">
        <v>2386.110000</v>
      </c>
      <c r="G13" s="20"/>
      <c r="H13" s="20"/>
      <c r="I13" s="20">
        <f ca="1">ROUND(INDIRECT(ADDRESS(ROW()+(0), COLUMN()+(-5), 1))*INDIRECT(ADDRESS(ROW()+(0), COLUMN()+(-3), 1)), 2)</f>
        <v>1519.950000</v>
      </c>
      <c r="J13" s="20"/>
    </row>
    <row r="14" spans="1:10" ht="13.50" thickBot="1" customHeight="1">
      <c r="A14" s="17" t="s">
        <v>29</v>
      </c>
      <c r="B14" s="21" t="s">
        <v>30</v>
      </c>
      <c r="C14" s="21"/>
      <c r="D14" s="22">
        <v>0.500000</v>
      </c>
      <c r="E14" s="23" t="s">
        <v>31</v>
      </c>
      <c r="F14" s="24">
        <v>1447.640000</v>
      </c>
      <c r="G14" s="24"/>
      <c r="H14" s="24"/>
      <c r="I14" s="24">
        <f ca="1">ROUND(INDIRECT(ADDRESS(ROW()+(0), COLUMN()+(-5), 1))*INDIRECT(ADDRESS(ROW()+(0), COLUMN()+(-3), 1)), 2)</f>
        <v>723.820000</v>
      </c>
      <c r="J14" s="24"/>
    </row>
    <row r="15" spans="1:10" ht="13.5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53400.450000</v>
      </c>
      <c r="G15" s="28"/>
      <c r="H15" s="28"/>
      <c r="I15" s="28">
        <f ca="1">ROUND(INDIRECT(ADDRESS(ROW()+(0), COLUMN()+(-5), 1))*INDIRECT(ADDRESS(ROW()+(0), COLUMN()+(-3), 1))/100, 2)</f>
        <v>1068.010000</v>
      </c>
      <c r="J15" s="28"/>
    </row>
    <row r="16" spans="1:10" ht="13.5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54468.460000</v>
      </c>
      <c r="J16" s="30"/>
    </row>
  </sheetData>
  <mergeCells count="34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A16:D16"/>
    <mergeCell ref="F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