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<sst xmlns="http://schemas.openxmlformats.org/spreadsheetml/2006/main" count="33" uniqueCount="33">
  <si>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</si>
  <si>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AAB020</t>
  </si>
  <si>
    <t xml:space="preserve">U</t>
  </si>
  <si>
    <t xml:space="preserve">Regard préfabriqué.</t>
  </si>
  <si>
    <r>
      <rPr>
        <b/>
        <sz val="8.25"/>
        <color rgb="FF000000"/>
        <rFont val="Arial"/>
        <family val="2"/>
      </rPr>
      <t xml:space="preserve">Regard de passage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préfabriqué en béton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de dimensions intérieures 60x60x60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sur dallage en béton massif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en incluant l'excavation manuelle et le remblayage de l'arrière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</si>
  <si>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</si>
  <si>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</si>
  <si>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</si>
  <si>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</si>
  <si>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</si>
  <si>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</si>
  <si>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</si>
  <si>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</si>
  <si>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</si>
  <si>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mt11arh010d</t>
  </si>
  <si>
    <t xml:space="preserve">Regard avec fond, à tampon amovible, préfabriqué en béton fck=25 MPa, de 60x60x60 cm de mesures intérieures, pour assainissement.</t>
  </si>
  <si>
    <t xml:space="preserve">U</t>
  </si>
  <si>
    <t xml:space="preserve">mt11arh020d</t>
  </si>
  <si>
    <t xml:space="preserve">Cadre et tampon préfabriqués en béton armé fck=25 MPa, pour des regards d'assainissement de 60x60 cm, épaisseur du tampon 6 cm.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</si>
  <si>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</si>
  <si>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</si>
  <si>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</si>
  <si>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</si>
  <si>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</si>
  <si>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</si>
  <si>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</si>
  <si>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</si>
  <si>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</si>
  <si>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</si>
  <si>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</si>
  <si>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</si>
  <si>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5.712,43F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</si>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</sst>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11.90" customWidth="1"/>
    <col min="3" max="3" width="44.88" customWidth="1"/>
    <col min="4" max="4" width="8.16" customWidth="1"/>
    <col min="5" max="5" width="5.44" customWidth="1"/>
    <col min="6" max="6" width="4.93" customWidth="1"/>
    <col min="7" max="7" width="6.97" customWidth="1"/>
    <col min="8" max="8" width="3.06" customWidth="1"/>
    <col min="9" max="9" width="3.91" customWidth="1"/>
    <col min="10" max="10" width="6.6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24.00" thickBot="1" customHeight="1">
      <c r="A8" s="10" t="s">
        <v>11</v>
      </c>
      <c r="B8" s="10" t="s">
        <v>12</v>
      </c>
      <c r="C8" s="10"/>
      <c r="D8" s="12">
        <v>0.122000</v>
      </c>
      <c r="E8" s="14" t="s">
        <v>13</v>
      </c>
      <c r="F8" s="16">
        <v>66679.610000</v>
      </c>
      <c r="G8" s="16"/>
      <c r="H8" s="16"/>
      <c r="I8" s="16">
        <f ca="1">ROUND(INDIRECT(ADDRESS(ROW()+(0), COLUMN()+(-5), 1))*INDIRECT(ADDRESS(ROW()+(0), COLUMN()+(-3), 1)), 2)</f>
        <v>8134.910000</v>
      </c>
      <c r="J8" s="16"/>
    </row>
    <row r="9" spans="1:10" ht="34.50" thickBot="1" customHeight="1">
      <c r="A9" s="17" t="s">
        <v>14</v>
      </c>
      <c r="B9" s="17" t="s">
        <v>15</v>
      </c>
      <c r="C9" s="17"/>
      <c r="D9" s="18">
        <v>1.000000</v>
      </c>
      <c r="E9" s="19" t="s">
        <v>16</v>
      </c>
      <c r="F9" s="20">
        <v>66612.330000</v>
      </c>
      <c r="G9" s="20"/>
      <c r="H9" s="20"/>
      <c r="I9" s="20">
        <f ca="1">ROUND(INDIRECT(ADDRESS(ROW()+(0), COLUMN()+(-5), 1))*INDIRECT(ADDRESS(ROW()+(0), COLUMN()+(-3), 1)), 2)</f>
        <v>66612.330000</v>
      </c>
      <c r="J9" s="20"/>
    </row>
    <row r="10" spans="1:10" ht="24.00" thickBot="1" customHeight="1">
      <c r="A10" s="17" t="s">
        <v>17</v>
      </c>
      <c r="B10" s="17" t="s">
        <v>18</v>
      </c>
      <c r="C10" s="17"/>
      <c r="D10" s="18">
        <v>1.000000</v>
      </c>
      <c r="E10" s="19" t="s">
        <v>19</v>
      </c>
      <c r="F10" s="20">
        <v>26650.120000</v>
      </c>
      <c r="G10" s="20"/>
      <c r="H10" s="20"/>
      <c r="I10" s="20">
        <f ca="1">ROUND(INDIRECT(ADDRESS(ROW()+(0), COLUMN()+(-5), 1))*INDIRECT(ADDRESS(ROW()+(0), COLUMN()+(-3), 1)), 2)</f>
        <v>26650.120000</v>
      </c>
      <c r="J10" s="20"/>
    </row>
    <row r="11" spans="1:10" ht="13.50" thickBot="1" customHeight="1">
      <c r="A11" s="17" t="s">
        <v>20</v>
      </c>
      <c r="B11" s="17" t="s">
        <v>21</v>
      </c>
      <c r="C11" s="17"/>
      <c r="D11" s="18">
        <v>1.306000</v>
      </c>
      <c r="E11" s="19" t="s">
        <v>22</v>
      </c>
      <c r="F11" s="20">
        <v>4495.910000</v>
      </c>
      <c r="G11" s="20"/>
      <c r="H11" s="20"/>
      <c r="I11" s="20">
        <f ca="1">ROUND(INDIRECT(ADDRESS(ROW()+(0), COLUMN()+(-5), 1))*INDIRECT(ADDRESS(ROW()+(0), COLUMN()+(-3), 1)), 2)</f>
        <v>5871.660000</v>
      </c>
      <c r="J11" s="20"/>
    </row>
    <row r="12" spans="1:10" ht="13.50" thickBot="1" customHeight="1">
      <c r="A12" s="17" t="s">
        <v>23</v>
      </c>
      <c r="B12" s="17" t="s">
        <v>24</v>
      </c>
      <c r="C12" s="17"/>
      <c r="D12" s="18">
        <v>0.765000</v>
      </c>
      <c r="E12" s="19" t="s">
        <v>25</v>
      </c>
      <c r="F12" s="20">
        <v>2386.110000</v>
      </c>
      <c r="G12" s="20"/>
      <c r="H12" s="20"/>
      <c r="I12" s="20">
        <f ca="1">ROUND(INDIRECT(ADDRESS(ROW()+(0), COLUMN()+(-5), 1))*INDIRECT(ADDRESS(ROW()+(0), COLUMN()+(-3), 1)), 2)</f>
        <v>1825.370000</v>
      </c>
      <c r="J12" s="20"/>
    </row>
    <row r="13" spans="1:10" ht="13.50" thickBot="1" customHeight="1">
      <c r="A13" s="17" t="s">
        <v>26</v>
      </c>
      <c r="B13" s="21" t="s">
        <v>27</v>
      </c>
      <c r="C13" s="21"/>
      <c r="D13" s="22">
        <v>2.013000</v>
      </c>
      <c r="E13" s="23" t="s">
        <v>28</v>
      </c>
      <c r="F13" s="24">
        <v>1447.640000</v>
      </c>
      <c r="G13" s="24"/>
      <c r="H13" s="24"/>
      <c r="I13" s="24">
        <f ca="1">ROUND(INDIRECT(ADDRESS(ROW()+(0), COLUMN()+(-5), 1))*INDIRECT(ADDRESS(ROW()+(0), COLUMN()+(-3), 1)), 2)</f>
        <v>2914.100000</v>
      </c>
      <c r="J13" s="24"/>
    </row>
    <row r="14" spans="1:10" ht="13.50" thickBot="1" customHeight="1">
      <c r="A14" s="21"/>
      <c r="B14" s="25" t="s">
        <v>29</v>
      </c>
      <c r="C14" s="25"/>
      <c r="D14" s="26">
        <v>2.000000</v>
      </c>
      <c r="E14" s="27" t="s">
        <v>30</v>
      </c>
      <c r="F14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112008.490000</v>
      </c>
      <c r="G14" s="28"/>
      <c r="H14" s="28"/>
      <c r="I14" s="28">
        <f ca="1">ROUND(INDIRECT(ADDRESS(ROW()+(0), COLUMN()+(-5), 1))*INDIRECT(ADDRESS(ROW()+(0), COLUMN()+(-3), 1))/100, 2)</f>
        <v>2240.170000</v>
      </c>
      <c r="J14" s="28"/>
    </row>
    <row r="15" spans="1:10" ht="13.50" thickBot="1" customHeight="1">
      <c r="A15" s="6" t="s">
        <v>31</v>
      </c>
      <c r="B15" s="7"/>
      <c r="C15" s="7"/>
      <c r="D15" s="7"/>
      <c r="E15" s="29"/>
      <c r="F15" s="6" t="s">
        <v>32</v>
      </c>
      <c r="G15" s="6"/>
      <c r="H15" s="6"/>
      <c r="I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114248.660000</v>
      </c>
      <c r="J15" s="30"/>
    </row>
  </sheetData>
  <mergeCells count="31">
    <mergeCell ref="A1:J1"/>
    <mergeCell ref="C3:F3"/>
    <mergeCell ref="H3:I3"/>
    <mergeCell ref="A4:J4"/>
    <mergeCell ref="B7:C7"/>
    <mergeCell ref="F7:H7"/>
    <mergeCell ref="I7:J7"/>
    <mergeCell ref="B8:C8"/>
    <mergeCell ref="F8:H8"/>
    <mergeCell ref="I8:J8"/>
    <mergeCell ref="B9:C9"/>
    <mergeCell ref="F9:H9"/>
    <mergeCell ref="I9:J9"/>
    <mergeCell ref="B10:C10"/>
    <mergeCell ref="F10:H10"/>
    <mergeCell ref="I10:J10"/>
    <mergeCell ref="B11:C11"/>
    <mergeCell ref="F11:H11"/>
    <mergeCell ref="I11:J11"/>
    <mergeCell ref="B12:C12"/>
    <mergeCell ref="F12:H12"/>
    <mergeCell ref="I12:J12"/>
    <mergeCell ref="B13:C13"/>
    <mergeCell ref="F13:H13"/>
    <mergeCell ref="I13:J13"/>
    <mergeCell ref="B14:C14"/>
    <mergeCell ref="F14:H14"/>
    <mergeCell ref="I14:J14"/>
    <mergeCell ref="A15:D15"/>
    <mergeCell ref="F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