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<sst xmlns="http://schemas.openxmlformats.org/spreadsheetml/2006/main" count="33" uniqueCount="33">
  <si>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</si>
  <si>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AAB020</t>
  </si>
  <si>
    <t xml:space="preserve">U</t>
  </si>
  <si>
    <t xml:space="preserve">Regard préfabriqué.</t>
  </si>
  <si>
    <r>
      <rPr>
        <b/>
        <sz val="8.25"/>
        <color rgb="FF000000"/>
        <rFont val="Arial"/>
        <family val="2"/>
      </rPr>
      <t xml:space="preserve">Regard de passage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polypropylène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de dimensions intérieures 30x30x30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dallage en béton massif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en incluant l'excavation manuelle et le remblayage de l'arrière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</si>
  <si>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</si>
  <si>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</si>
  <si>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</si>
  <si>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</si>
  <si>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</si>
  <si>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</si>
  <si>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</si>
  <si>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</si>
  <si>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</si>
  <si>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mt11arp010a</t>
  </si>
  <si>
    <t xml:space="preserve">Regard à tampon amovible en polypropylène, avec fond prédécoupé, 30x30x30 cm, pour assainissement.</t>
  </si>
  <si>
    <t xml:space="preserve">U</t>
  </si>
  <si>
    <t xml:space="preserve">mt11arp050a</t>
  </si>
  <si>
    <t xml:space="preserve">Couvercle en PVC, pour regard d'assainissement de 30x30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</si>
  <si>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</si>
  <si>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</si>
  <si>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</si>
  <si>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</si>
  <si>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</si>
  <si>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</si>
  <si>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</si>
  <si>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</si>
  <si>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</si>
  <si>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</si>
  <si>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</si>
  <si>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</si>
  <si>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2.522,93F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</si>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</sst>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0.68" customWidth="1"/>
    <col min="3" max="3" width="10.71" customWidth="1"/>
    <col min="4" max="4" width="46.92" customWidth="1"/>
    <col min="5" max="5" width="8.16" customWidth="1"/>
    <col min="6" max="6" width="5.44" customWidth="1"/>
    <col min="7" max="7" width="5.78" customWidth="1"/>
    <col min="8" max="8" width="6.29" customWidth="1"/>
    <col min="9" max="9" width="2.89" customWidth="1"/>
    <col min="10" max="10" width="3.40" customWidth="1"/>
    <col min="11" max="11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/>
      <c r="C8" s="10" t="s">
        <v>12</v>
      </c>
      <c r="D8" s="10"/>
      <c r="E8" s="12">
        <v>0.054000</v>
      </c>
      <c r="F8" s="14" t="s">
        <v>13</v>
      </c>
      <c r="G8" s="16">
        <v>66679.610000</v>
      </c>
      <c r="H8" s="16"/>
      <c r="I8" s="16"/>
      <c r="J8" s="16">
        <f ca="1">ROUND(INDIRECT(ADDRESS(ROW()+(0), COLUMN()+(-5), 1))*INDIRECT(ADDRESS(ROW()+(0), COLUMN()+(-3), 1)), 2)</f>
        <v>3600.700000</v>
      </c>
      <c r="K8" s="16"/>
    </row>
    <row r="9" spans="1:11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25766.720000</v>
      </c>
      <c r="H9" s="20"/>
      <c r="I9" s="20"/>
      <c r="J9" s="20">
        <f ca="1">ROUND(INDIRECT(ADDRESS(ROW()+(0), COLUMN()+(-5), 1))*INDIRECT(ADDRESS(ROW()+(0), COLUMN()+(-3), 1)), 2)</f>
        <v>25766.720000</v>
      </c>
      <c r="K9" s="20"/>
    </row>
    <row r="10" spans="1:11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15773.830000</v>
      </c>
      <c r="H10" s="20"/>
      <c r="I10" s="20"/>
      <c r="J10" s="20">
        <f ca="1">ROUND(INDIRECT(ADDRESS(ROW()+(0), COLUMN()+(-5), 1))*INDIRECT(ADDRESS(ROW()+(0), COLUMN()+(-3), 1)), 2)</f>
        <v>15773.830000</v>
      </c>
      <c r="K10" s="20"/>
    </row>
    <row r="11" spans="1:11" ht="13.50" thickBot="1" customHeight="1">
      <c r="A11" s="17" t="s">
        <v>20</v>
      </c>
      <c r="B11" s="17"/>
      <c r="C11" s="17" t="s">
        <v>21</v>
      </c>
      <c r="D11" s="17"/>
      <c r="E11" s="18">
        <v>0.348000</v>
      </c>
      <c r="F11" s="19" t="s">
        <v>22</v>
      </c>
      <c r="G11" s="20">
        <v>4495.910000</v>
      </c>
      <c r="H11" s="20"/>
      <c r="I11" s="20"/>
      <c r="J11" s="20">
        <f ca="1">ROUND(INDIRECT(ADDRESS(ROW()+(0), COLUMN()+(-5), 1))*INDIRECT(ADDRESS(ROW()+(0), COLUMN()+(-3), 1)), 2)</f>
        <v>1564.580000</v>
      </c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0.637000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1519.950000</v>
      </c>
      <c r="K12" s="20"/>
    </row>
    <row r="13" spans="1:11" ht="13.50" thickBot="1" customHeight="1">
      <c r="A13" s="17" t="s">
        <v>26</v>
      </c>
      <c r="B13" s="17"/>
      <c r="C13" s="21" t="s">
        <v>27</v>
      </c>
      <c r="D13" s="21"/>
      <c r="E13" s="22">
        <v>0.859000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1243.520000</v>
      </c>
      <c r="K13" s="24"/>
    </row>
    <row r="14" spans="1:11" ht="13.5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49469.300000</v>
      </c>
      <c r="H14" s="28"/>
      <c r="I14" s="28"/>
      <c r="J14" s="28">
        <f ca="1">ROUND(INDIRECT(ADDRESS(ROW()+(0), COLUMN()+(-5), 1))*INDIRECT(ADDRESS(ROW()+(0), COLUMN()+(-3), 1))/100, 2)</f>
        <v>989.390000</v>
      </c>
      <c r="K14" s="28"/>
    </row>
    <row r="15" spans="1:11" ht="13.5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50458.690000</v>
      </c>
      <c r="K15" s="30"/>
    </row>
  </sheetData>
  <mergeCells count="40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  <mergeCell ref="A11:B11"/>
    <mergeCell ref="C11:D11"/>
    <mergeCell ref="G11:I11"/>
    <mergeCell ref="J11:K11"/>
    <mergeCell ref="A12:B12"/>
    <mergeCell ref="C12:D12"/>
    <mergeCell ref="G12:I12"/>
    <mergeCell ref="J12:K12"/>
    <mergeCell ref="A13:B13"/>
    <mergeCell ref="C13:D13"/>
    <mergeCell ref="G13:I13"/>
    <mergeCell ref="J13:K13"/>
    <mergeCell ref="A14:B14"/>
    <mergeCell ref="C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