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<sst xmlns="http://schemas.openxmlformats.org/spreadsheetml/2006/main" count="36" uniqueCount="36">
  <si>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</si>
  <si>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AAB020</t>
  </si>
  <si>
    <t xml:space="preserve">U</t>
  </si>
  <si>
    <t xml:space="preserve">Regard préfabriqué.</t>
  </si>
  <si>
    <r>
      <rPr>
        <b/>
        <sz val="8.25"/>
        <color rgb="FF000000"/>
        <rFont val="Arial"/>
        <family val="2"/>
      </rPr>
      <t xml:space="preserve">Regard de passage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en polypropylène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de dimensions intérieures 55x55x55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sur dallage en béton massif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en incluant l'excavation mécanique et le remblayage de l'arrière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</si>
  <si>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</si>
  <si>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</si>
  <si>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</si>
  <si>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</si>
  <si>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</si>
  <si>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</si>
  <si>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</si>
  <si>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</si>
  <si>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</si>
  <si>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mt11arp010c</t>
  </si>
  <si>
    <t xml:space="preserve">Regard à tampon amovible en polypropylène, avec fond prédécoupé, 55x55x55 cm, pour assainissement.</t>
  </si>
  <si>
    <t xml:space="preserve">U</t>
  </si>
  <si>
    <t xml:space="preserve">mt11arp050g</t>
  </si>
  <si>
    <t xml:space="preserve">Couvercle en PVC, pour regard d'assainissement de 55x55 cm.</t>
  </si>
  <si>
    <t xml:space="preserve">U</t>
  </si>
  <si>
    <t xml:space="preserve">mt01arr010a</t>
  </si>
  <si>
    <t xml:space="preserve">Grave de carrière, de 19 à 25 mm de diamètre.</t>
  </si>
  <si>
    <t xml:space="preserve">t</t>
  </si>
  <si>
    <t xml:space="preserve">mq01ret020b</t>
  </si>
  <si>
    <t xml:space="preserve">Rétro chargeuse sur pneus, de 70 kW.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</si>
  <si>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</si>
  <si>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</si>
  <si>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</si>
  <si>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</si>
  <si>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</si>
  <si>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</si>
  <si>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</si>
  <si>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</si>
  <si>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</si>
  <si>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10.168,29F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</si>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</sst>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96" customWidth="1"/>
    <col min="2" max="2" width="11.56" customWidth="1"/>
    <col min="3" max="3" width="45.56" customWidth="1"/>
    <col min="4" max="4" width="8.16" customWidth="1"/>
    <col min="5" max="5" width="5.44" customWidth="1"/>
    <col min="6" max="6" width="5.78" customWidth="1"/>
    <col min="7" max="7" width="6.63" customWidth="1"/>
    <col min="8" max="8" width="2.55" customWidth="1"/>
    <col min="9" max="9" width="4.08" customWidth="1"/>
    <col min="10" max="10" width="6.4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3.5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24.00" thickBot="1" customHeight="1">
      <c r="A8" s="10" t="s">
        <v>11</v>
      </c>
      <c r="B8" s="10" t="s">
        <v>12</v>
      </c>
      <c r="C8" s="10"/>
      <c r="D8" s="12">
        <v>0.108000</v>
      </c>
      <c r="E8" s="14" t="s">
        <v>13</v>
      </c>
      <c r="F8" s="16">
        <v>66679.610000</v>
      </c>
      <c r="G8" s="16"/>
      <c r="H8" s="16"/>
      <c r="I8" s="16">
        <f ca="1">ROUND(INDIRECT(ADDRESS(ROW()+(0), COLUMN()+(-5), 1))*INDIRECT(ADDRESS(ROW()+(0), COLUMN()+(-3), 1)), 2)</f>
        <v>7201.400000</v>
      </c>
      <c r="J8" s="16"/>
    </row>
    <row r="9" spans="1:10" ht="24.00" thickBot="1" customHeight="1">
      <c r="A9" s="17" t="s">
        <v>14</v>
      </c>
      <c r="B9" s="17" t="s">
        <v>15</v>
      </c>
      <c r="C9" s="17"/>
      <c r="D9" s="18">
        <v>1.000000</v>
      </c>
      <c r="E9" s="19" t="s">
        <v>16</v>
      </c>
      <c r="F9" s="20">
        <v>84339.640000</v>
      </c>
      <c r="G9" s="20"/>
      <c r="H9" s="20"/>
      <c r="I9" s="20">
        <f ca="1">ROUND(INDIRECT(ADDRESS(ROW()+(0), COLUMN()+(-5), 1))*INDIRECT(ADDRESS(ROW()+(0), COLUMN()+(-3), 1)), 2)</f>
        <v>84339.640000</v>
      </c>
      <c r="J9" s="20"/>
    </row>
    <row r="10" spans="1:10" ht="13.50" thickBot="1" customHeight="1">
      <c r="A10" s="17" t="s">
        <v>17</v>
      </c>
      <c r="B10" s="17" t="s">
        <v>18</v>
      </c>
      <c r="C10" s="17"/>
      <c r="D10" s="18">
        <v>1.000000</v>
      </c>
      <c r="E10" s="19" t="s">
        <v>19</v>
      </c>
      <c r="F10" s="20">
        <v>99207.310000</v>
      </c>
      <c r="G10" s="20"/>
      <c r="H10" s="20"/>
      <c r="I10" s="20">
        <f ca="1">ROUND(INDIRECT(ADDRESS(ROW()+(0), COLUMN()+(-5), 1))*INDIRECT(ADDRESS(ROW()+(0), COLUMN()+(-3), 1)), 2)</f>
        <v>99207.310000</v>
      </c>
      <c r="J10" s="20"/>
    </row>
    <row r="11" spans="1:10" ht="13.50" thickBot="1" customHeight="1">
      <c r="A11" s="17" t="s">
        <v>20</v>
      </c>
      <c r="B11" s="17" t="s">
        <v>21</v>
      </c>
      <c r="C11" s="17"/>
      <c r="D11" s="18">
        <v>1.087000</v>
      </c>
      <c r="E11" s="19" t="s">
        <v>22</v>
      </c>
      <c r="F11" s="20">
        <v>4495.910000</v>
      </c>
      <c r="G11" s="20"/>
      <c r="H11" s="20"/>
      <c r="I11" s="20">
        <f ca="1">ROUND(INDIRECT(ADDRESS(ROW()+(0), COLUMN()+(-5), 1))*INDIRECT(ADDRESS(ROW()+(0), COLUMN()+(-3), 1)), 2)</f>
        <v>4887.050000</v>
      </c>
      <c r="J11" s="20"/>
    </row>
    <row r="12" spans="1:10" ht="13.50" thickBot="1" customHeight="1">
      <c r="A12" s="17" t="s">
        <v>23</v>
      </c>
      <c r="B12" s="17" t="s">
        <v>24</v>
      </c>
      <c r="C12" s="17"/>
      <c r="D12" s="18">
        <v>0.078000</v>
      </c>
      <c r="E12" s="19" t="s">
        <v>25</v>
      </c>
      <c r="F12" s="20">
        <v>17774.830000</v>
      </c>
      <c r="G12" s="20"/>
      <c r="H12" s="20"/>
      <c r="I12" s="20">
        <f ca="1">ROUND(INDIRECT(ADDRESS(ROW()+(0), COLUMN()+(-5), 1))*INDIRECT(ADDRESS(ROW()+(0), COLUMN()+(-3), 1)), 2)</f>
        <v>1386.440000</v>
      </c>
      <c r="J12" s="20"/>
    </row>
    <row r="13" spans="1:10" ht="13.50" thickBot="1" customHeight="1">
      <c r="A13" s="17" t="s">
        <v>26</v>
      </c>
      <c r="B13" s="17" t="s">
        <v>27</v>
      </c>
      <c r="C13" s="17"/>
      <c r="D13" s="18">
        <v>0.663000</v>
      </c>
      <c r="E13" s="19" t="s">
        <v>28</v>
      </c>
      <c r="F13" s="20">
        <v>2386.110000</v>
      </c>
      <c r="G13" s="20"/>
      <c r="H13" s="20"/>
      <c r="I13" s="20">
        <f ca="1">ROUND(INDIRECT(ADDRESS(ROW()+(0), COLUMN()+(-5), 1))*INDIRECT(ADDRESS(ROW()+(0), COLUMN()+(-3), 1)), 2)</f>
        <v>1581.990000</v>
      </c>
      <c r="J13" s="20"/>
    </row>
    <row r="14" spans="1:10" ht="13.50" thickBot="1" customHeight="1">
      <c r="A14" s="17" t="s">
        <v>29</v>
      </c>
      <c r="B14" s="21" t="s">
        <v>30</v>
      </c>
      <c r="C14" s="21"/>
      <c r="D14" s="22">
        <v>0.535000</v>
      </c>
      <c r="E14" s="23" t="s">
        <v>31</v>
      </c>
      <c r="F14" s="24">
        <v>1447.640000</v>
      </c>
      <c r="G14" s="24"/>
      <c r="H14" s="24"/>
      <c r="I14" s="24">
        <f ca="1">ROUND(INDIRECT(ADDRESS(ROW()+(0), COLUMN()+(-5), 1))*INDIRECT(ADDRESS(ROW()+(0), COLUMN()+(-3), 1)), 2)</f>
        <v>774.490000</v>
      </c>
      <c r="J14" s="24"/>
    </row>
    <row r="15" spans="1:10" ht="13.50" thickBot="1" customHeight="1">
      <c r="A15" s="21"/>
      <c r="B15" s="25" t="s">
        <v>32</v>
      </c>
      <c r="C15" s="25"/>
      <c r="D15" s="26">
        <v>2.000000</v>
      </c>
      <c r="E15" s="27" t="s">
        <v>33</v>
      </c>
      <c r="F15" s="28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199378.320000</v>
      </c>
      <c r="G15" s="28"/>
      <c r="H15" s="28"/>
      <c r="I15" s="28">
        <f ca="1">ROUND(INDIRECT(ADDRESS(ROW()+(0), COLUMN()+(-5), 1))*INDIRECT(ADDRESS(ROW()+(0), COLUMN()+(-3), 1))/100, 2)</f>
        <v>3987.570000</v>
      </c>
      <c r="J15" s="28"/>
    </row>
    <row r="16" spans="1:10" ht="13.50" thickBot="1" customHeight="1">
      <c r="A16" s="6" t="s">
        <v>34</v>
      </c>
      <c r="B16" s="7"/>
      <c r="C16" s="7"/>
      <c r="D16" s="7"/>
      <c r="E16" s="29"/>
      <c r="F16" s="6" t="s">
        <v>35</v>
      </c>
      <c r="G16" s="6"/>
      <c r="H16" s="6"/>
      <c r="I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203365.890000</v>
      </c>
      <c r="J16" s="30"/>
    </row>
  </sheetData>
  <mergeCells count="34">
    <mergeCell ref="A1:J1"/>
    <mergeCell ref="C3:F3"/>
    <mergeCell ref="H3:I3"/>
    <mergeCell ref="A4:J4"/>
    <mergeCell ref="B7:C7"/>
    <mergeCell ref="F7:H7"/>
    <mergeCell ref="I7:J7"/>
    <mergeCell ref="B8:C8"/>
    <mergeCell ref="F8:H8"/>
    <mergeCell ref="I8:J8"/>
    <mergeCell ref="B9:C9"/>
    <mergeCell ref="F9:H9"/>
    <mergeCell ref="I9:J9"/>
    <mergeCell ref="B10:C10"/>
    <mergeCell ref="F10:H10"/>
    <mergeCell ref="I10:J10"/>
    <mergeCell ref="B11:C11"/>
    <mergeCell ref="F11:H11"/>
    <mergeCell ref="I11:J11"/>
    <mergeCell ref="B12:C12"/>
    <mergeCell ref="F12:H12"/>
    <mergeCell ref="I12:J12"/>
    <mergeCell ref="B13:C13"/>
    <mergeCell ref="F13:H13"/>
    <mergeCell ref="I13:J13"/>
    <mergeCell ref="B14:C14"/>
    <mergeCell ref="F14:H14"/>
    <mergeCell ref="I14:J14"/>
    <mergeCell ref="B15:C15"/>
    <mergeCell ref="F15:H15"/>
    <mergeCell ref="I15:J15"/>
    <mergeCell ref="A16:D16"/>
    <mergeCell ref="F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