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<sst xmlns="http://schemas.openxmlformats.org/spreadsheetml/2006/main" count="30" uniqueCount="30">
  <si>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</si>
  <si>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</si>
  <si>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</si>
  <si>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</si>
  <si>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au pied de la descente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PVC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un corps de Ø 250 mm, trois entrées (deux de Ø 110 mm et une de Ø 160 mm) et une sortie de Ø 160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</si>
  <si>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</si>
  <si>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</si>
  <si>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</si>
  <si>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</si>
  <si>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</si>
  <si>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</si>
  <si>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</si>
  <si>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</si>
  <si>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</si>
  <si>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mt11avg010a</t>
  </si>
  <si>
    <t xml:space="preserve">Système modulaire d'éléments en PVC, pour réaliser un regard de branchement, avec un corps de Ø 250 mm, trois entrées (deux de Ø 110 mm et une de Ø 160 mm) et une sortie de Ø 160 mm.</t>
  </si>
  <si>
    <t xml:space="preserve">U</t>
  </si>
  <si>
    <t xml:space="preserve">mt11ppl030b</t>
  </si>
  <si>
    <t xml:space="preserve">Coude 87°30' en PVC lisse, D=160 mm.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</si>
  <si>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</si>
  <si>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</si>
  <si>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</si>
  <si>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</si>
  <si>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</si>
  <si>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</si>
  <si>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</si>
  <si>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</si>
  <si>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</si>
  <si>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5.504,64F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</si>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</sst>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98" customWidth="1"/>
    <col min="2" max="2" width="12.58" customWidth="1"/>
    <col min="3" max="3" width="43.52" customWidth="1"/>
    <col min="4" max="4" width="8.16" customWidth="1"/>
    <col min="5" max="5" width="5.44" customWidth="1"/>
    <col min="6" max="6" width="2.89" customWidth="1"/>
    <col min="7" max="7" width="7.65" customWidth="1"/>
    <col min="8" max="8" width="4.42" customWidth="1"/>
    <col min="9" max="9" width="3.23" customWidth="1"/>
    <col min="10" max="10" width="7.3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4.00" thickBot="1" customHeight="1">
      <c r="A8" s="10" t="s">
        <v>11</v>
      </c>
      <c r="B8" s="10" t="s">
        <v>12</v>
      </c>
      <c r="C8" s="10"/>
      <c r="D8" s="12">
        <v>0.070000</v>
      </c>
      <c r="E8" s="14" t="s">
        <v>13</v>
      </c>
      <c r="F8" s="16">
        <v>66679.610000</v>
      </c>
      <c r="G8" s="16"/>
      <c r="H8" s="16"/>
      <c r="I8" s="16">
        <f ca="1">ROUND(INDIRECT(ADDRESS(ROW()+(0), COLUMN()+(-5), 1))*INDIRECT(ADDRESS(ROW()+(0), COLUMN()+(-3), 1)), 2)</f>
        <v>4667.570000</v>
      </c>
      <c r="J8" s="16"/>
    </row>
    <row r="9" spans="1:10" ht="34.50" thickBot="1" customHeight="1">
      <c r="A9" s="17" t="s">
        <v>14</v>
      </c>
      <c r="B9" s="17" t="s">
        <v>15</v>
      </c>
      <c r="C9" s="17"/>
      <c r="D9" s="18">
        <v>1.000000</v>
      </c>
      <c r="E9" s="19" t="s">
        <v>16</v>
      </c>
      <c r="F9" s="20">
        <v>91486.210000</v>
      </c>
      <c r="G9" s="20"/>
      <c r="H9" s="20"/>
      <c r="I9" s="20">
        <f ca="1">ROUND(INDIRECT(ADDRESS(ROW()+(0), COLUMN()+(-5), 1))*INDIRECT(ADDRESS(ROW()+(0), COLUMN()+(-3), 1)), 2)</f>
        <v>91486.210000</v>
      </c>
      <c r="J9" s="20"/>
    </row>
    <row r="10" spans="1:10" ht="13.50" thickBot="1" customHeight="1">
      <c r="A10" s="17" t="s">
        <v>17</v>
      </c>
      <c r="B10" s="17" t="s">
        <v>18</v>
      </c>
      <c r="C10" s="17"/>
      <c r="D10" s="18">
        <v>1.000000</v>
      </c>
      <c r="E10" s="19" t="s">
        <v>19</v>
      </c>
      <c r="F10" s="20">
        <v>9142.870000</v>
      </c>
      <c r="G10" s="20"/>
      <c r="H10" s="20"/>
      <c r="I10" s="20">
        <f ca="1">ROUND(INDIRECT(ADDRESS(ROW()+(0), COLUMN()+(-5), 1))*INDIRECT(ADDRESS(ROW()+(0), COLUMN()+(-3), 1)), 2)</f>
        <v>9142.870000</v>
      </c>
      <c r="J10" s="20"/>
    </row>
    <row r="11" spans="1:10" ht="13.50" thickBot="1" customHeight="1">
      <c r="A11" s="17" t="s">
        <v>20</v>
      </c>
      <c r="B11" s="17" t="s">
        <v>21</v>
      </c>
      <c r="C11" s="17"/>
      <c r="D11" s="18">
        <v>0.765000</v>
      </c>
      <c r="E11" s="19" t="s">
        <v>22</v>
      </c>
      <c r="F11" s="20">
        <v>2386.110000</v>
      </c>
      <c r="G11" s="20"/>
      <c r="H11" s="20"/>
      <c r="I11" s="20">
        <f ca="1">ROUND(INDIRECT(ADDRESS(ROW()+(0), COLUMN()+(-5), 1))*INDIRECT(ADDRESS(ROW()+(0), COLUMN()+(-3), 1)), 2)</f>
        <v>1825.370000</v>
      </c>
      <c r="J11" s="20"/>
    </row>
    <row r="12" spans="1:10" ht="13.50" thickBot="1" customHeight="1">
      <c r="A12" s="17" t="s">
        <v>23</v>
      </c>
      <c r="B12" s="21" t="s">
        <v>24</v>
      </c>
      <c r="C12" s="21"/>
      <c r="D12" s="22">
        <v>0.561000</v>
      </c>
      <c r="E12" s="23" t="s">
        <v>25</v>
      </c>
      <c r="F12" s="24">
        <v>1447.640000</v>
      </c>
      <c r="G12" s="24"/>
      <c r="H12" s="24"/>
      <c r="I12" s="24">
        <f ca="1">ROUND(INDIRECT(ADDRESS(ROW()+(0), COLUMN()+(-5), 1))*INDIRECT(ADDRESS(ROW()+(0), COLUMN()+(-3), 1)), 2)</f>
        <v>812.130000</v>
      </c>
      <c r="J12" s="24"/>
    </row>
    <row r="13" spans="1:10" ht="13.50" thickBot="1" customHeight="1">
      <c r="A13" s="21"/>
      <c r="B13" s="25" t="s">
        <v>26</v>
      </c>
      <c r="C13" s="25"/>
      <c r="D13" s="26">
        <v>2.000000</v>
      </c>
      <c r="E13" s="27" t="s">
        <v>27</v>
      </c>
      <c r="F13" s="28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107934.150000</v>
      </c>
      <c r="G13" s="28"/>
      <c r="H13" s="28"/>
      <c r="I13" s="28">
        <f ca="1">ROUND(INDIRECT(ADDRESS(ROW()+(0), COLUMN()+(-5), 1))*INDIRECT(ADDRESS(ROW()+(0), COLUMN()+(-3), 1))/100, 2)</f>
        <v>2158.680000</v>
      </c>
      <c r="J13" s="28"/>
    </row>
    <row r="14" spans="1:10" ht="13.50" thickBot="1" customHeight="1">
      <c r="A14" s="6" t="s">
        <v>28</v>
      </c>
      <c r="B14" s="7"/>
      <c r="C14" s="7"/>
      <c r="D14" s="7"/>
      <c r="E14" s="29"/>
      <c r="F14" s="6" t="s">
        <v>29</v>
      </c>
      <c r="G14" s="6"/>
      <c r="H14" s="6"/>
      <c r="I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110092.830000</v>
      </c>
      <c r="J14" s="30"/>
    </row>
  </sheetData>
  <mergeCells count="28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B12:C12"/>
    <mergeCell ref="F12:H12"/>
    <mergeCell ref="I12:J12"/>
    <mergeCell ref="B13:C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