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<sst xmlns="http://schemas.openxmlformats.org/spreadsheetml/2006/main" count="27" uniqueCount="27">
  <si>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</si>
  <si>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AAB020</t>
  </si>
  <si>
    <t xml:space="preserve">U</t>
  </si>
  <si>
    <t xml:space="preserve">Regard préfabriqué.</t>
  </si>
  <si>
    <r>
      <rPr>
        <b/>
        <sz val="8.25"/>
        <color rgb="FF000000"/>
        <rFont val="Arial"/>
        <family val="2"/>
      </rPr>
      <t xml:space="preserve">Regard décanteur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en PVC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un corps de Ø 315 mm, trois entrées (deux de Ø 160 mm et une de Ø 200 mm) et une sortie de Ø 200 mm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sur dallage en béton massif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</si>
  <si>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</si>
  <si>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</si>
  <si>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</si>
  <si>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</si>
  <si>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</si>
  <si>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</si>
  <si>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</si>
  <si>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</si>
  <si>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</si>
  <si>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mt11avg030b</t>
  </si>
  <si>
    <t xml:space="preserve">Système modulaire d'éléments en PVC, pour réaliser un regard de branchement décanteur, avec un corps de Ø 315 mm, trois entrées (deux de Ø 160 mm et une de Ø 200 mm) et une sortie de Ø 200 mm.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</si>
  <si>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</si>
  <si>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</si>
  <si>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</si>
  <si>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</si>
  <si>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</si>
  <si>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</si>
  <si>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</si>
  <si>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</si>
  <si>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</si>
  <si>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8.305,64F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</si>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</sst>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1" customWidth="1"/>
    <col min="2" max="2" width="1.36" customWidth="1"/>
    <col min="3" max="3" width="9.35" customWidth="1"/>
    <col min="4" max="4" width="47.26" customWidth="1"/>
    <col min="5" max="5" width="8.16" customWidth="1"/>
    <col min="6" max="6" width="5.44" customWidth="1"/>
    <col min="7" max="7" width="8.84" customWidth="1"/>
    <col min="8" max="8" width="5.61" customWidth="1"/>
    <col min="9" max="9" width="5.61" customWidth="1"/>
    <col min="10" max="10" width="5.4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</row>
    <row r="8" spans="1:10" ht="24.00" thickBot="1" customHeight="1">
      <c r="A8" s="10" t="s">
        <v>11</v>
      </c>
      <c r="B8" s="10"/>
      <c r="C8" s="10" t="s">
        <v>12</v>
      </c>
      <c r="D8" s="10"/>
      <c r="E8" s="12">
        <v>0.057000</v>
      </c>
      <c r="F8" s="14" t="s">
        <v>13</v>
      </c>
      <c r="G8" s="16">
        <v>66679.610000</v>
      </c>
      <c r="H8" s="16"/>
      <c r="I8" s="16">
        <f ca="1">ROUND(INDIRECT(ADDRESS(ROW()+(0), COLUMN()+(-4), 1))*INDIRECT(ADDRESS(ROW()+(0), COLUMN()+(-2), 1)), 2)</f>
        <v>3800.740000</v>
      </c>
      <c r="J8" s="16"/>
    </row>
    <row r="9" spans="1:10" ht="45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156851.670000</v>
      </c>
      <c r="H9" s="20"/>
      <c r="I9" s="20">
        <f ca="1">ROUND(INDIRECT(ADDRESS(ROW()+(0), COLUMN()+(-4), 1))*INDIRECT(ADDRESS(ROW()+(0), COLUMN()+(-2), 1)), 2)</f>
        <v>156851.670000</v>
      </c>
      <c r="J9" s="20"/>
    </row>
    <row r="10" spans="1:10" ht="13.50" thickBot="1" customHeight="1">
      <c r="A10" s="17" t="s">
        <v>17</v>
      </c>
      <c r="B10" s="17"/>
      <c r="C10" s="17" t="s">
        <v>18</v>
      </c>
      <c r="D10" s="17"/>
      <c r="E10" s="18">
        <v>0.637000</v>
      </c>
      <c r="F10" s="19" t="s">
        <v>19</v>
      </c>
      <c r="G10" s="20">
        <v>2386.110000</v>
      </c>
      <c r="H10" s="20"/>
      <c r="I10" s="20">
        <f ca="1">ROUND(INDIRECT(ADDRESS(ROW()+(0), COLUMN()+(-4), 1))*INDIRECT(ADDRESS(ROW()+(0), COLUMN()+(-2), 1)), 2)</f>
        <v>1519.950000</v>
      </c>
      <c r="J10" s="20"/>
    </row>
    <row r="11" spans="1:10" ht="13.50" thickBot="1" customHeight="1">
      <c r="A11" s="17" t="s">
        <v>20</v>
      </c>
      <c r="B11" s="17"/>
      <c r="C11" s="21" t="s">
        <v>21</v>
      </c>
      <c r="D11" s="21"/>
      <c r="E11" s="22">
        <v>0.472000</v>
      </c>
      <c r="F11" s="23" t="s">
        <v>22</v>
      </c>
      <c r="G11" s="24">
        <v>1447.640000</v>
      </c>
      <c r="H11" s="24"/>
      <c r="I11" s="24">
        <f ca="1">ROUND(INDIRECT(ADDRESS(ROW()+(0), COLUMN()+(-4), 1))*INDIRECT(ADDRESS(ROW()+(0), COLUMN()+(-2), 1)), 2)</f>
        <v>683.290000</v>
      </c>
      <c r="J11" s="24"/>
    </row>
    <row r="12" spans="1:10" ht="13.50" thickBot="1" customHeight="1">
      <c r="A12" s="21"/>
      <c r="B12" s="21"/>
      <c r="C12" s="25" t="s">
        <v>23</v>
      </c>
      <c r="D12" s="25"/>
      <c r="E12" s="26">
        <v>2.000000</v>
      </c>
      <c r="F12" s="27" t="s">
        <v>24</v>
      </c>
      <c r="G12" s="28">
        <f ca="1">ROUND(SUM(INDIRECT(ADDRESS(ROW()+(-1), COLUMN()+(2), 1)),INDIRECT(ADDRESS(ROW()+(-2), COLUMN()+(2), 1)),INDIRECT(ADDRESS(ROW()+(-3), COLUMN()+(2), 1)),INDIRECT(ADDRESS(ROW()+(-4), COLUMN()+(2), 1))), 2)</f>
        <v>162855.650000</v>
      </c>
      <c r="H12" s="28"/>
      <c r="I12" s="28">
        <f ca="1">ROUND(INDIRECT(ADDRESS(ROW()+(0), COLUMN()+(-4), 1))*INDIRECT(ADDRESS(ROW()+(0), COLUMN()+(-2), 1))/100, 2)</f>
        <v>3257.110000</v>
      </c>
      <c r="J12" s="28"/>
    </row>
    <row r="13" spans="1:10" ht="13.50" thickBot="1" customHeight="1">
      <c r="A13" s="6" t="s">
        <v>25</v>
      </c>
      <c r="B13" s="6"/>
      <c r="C13" s="7"/>
      <c r="D13" s="7"/>
      <c r="E13" s="7"/>
      <c r="F13" s="29"/>
      <c r="G13" s="6" t="s">
        <v>26</v>
      </c>
      <c r="H13" s="6"/>
      <c r="I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166112.760000</v>
      </c>
      <c r="J13" s="30"/>
    </row>
  </sheetData>
  <mergeCells count="31">
    <mergeCell ref="A1:J1"/>
    <mergeCell ref="B3:C3"/>
    <mergeCell ref="D3:G3"/>
    <mergeCell ref="A4:J4"/>
    <mergeCell ref="A7:B7"/>
    <mergeCell ref="C7:D7"/>
    <mergeCell ref="G7:H7"/>
    <mergeCell ref="I7:J7"/>
    <mergeCell ref="A8:B8"/>
    <mergeCell ref="C8:D8"/>
    <mergeCell ref="G8:H8"/>
    <mergeCell ref="I8:J8"/>
    <mergeCell ref="A9:B9"/>
    <mergeCell ref="C9:D9"/>
    <mergeCell ref="G9:H9"/>
    <mergeCell ref="I9:J9"/>
    <mergeCell ref="A10:B10"/>
    <mergeCell ref="C10:D10"/>
    <mergeCell ref="G10:H10"/>
    <mergeCell ref="I10:J10"/>
    <mergeCell ref="A11:B11"/>
    <mergeCell ref="C11:D11"/>
    <mergeCell ref="G11:H11"/>
    <mergeCell ref="I11:J11"/>
    <mergeCell ref="A12:B12"/>
    <mergeCell ref="C12:D12"/>
    <mergeCell ref="G12:H12"/>
    <mergeCell ref="I12:J12"/>
    <mergeCell ref="A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