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<sst xmlns="http://schemas.openxmlformats.org/spreadsheetml/2006/main" count="36" uniqueCount="36">
  <si>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</si>
  <si>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AAO030</t>
  </si>
  <si>
    <t xml:space="preserve">m</t>
  </si>
  <si>
    <t xml:space="preserve">Tranchée drainante sur le périmètre d'un mur en contact avec le terrain, avec granulats recyclés.</t>
  </si>
  <si>
    <r>
      <rPr>
        <sz val="8.25"/>
        <color rgb="FF000000"/>
        <rFont val="Arial"/>
        <family val="2"/>
      </rPr>
      <t xml:space="preserve">Tranchée drainante sur le périmètre d'un mur en contact avec le terrain, avec une pente minimale de 0,50%, pour captage des eaux qui filtrent à travers la surface du terrain,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le remblai latéral et supérieur jusqu'à 25 cm au-dessus de la génératrice supérieure du tube avec granulat recyclé de béton de 40 à 80 mm de diamètre, le tout enveloppé dans un 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</si>
  <si>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</si>
  <si>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</si>
  <si>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</si>
  <si>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</si>
  <si>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</si>
  <si>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</si>
  <si>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</si>
  <si>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</si>
  <si>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</si>
  <si>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</si>
  <si>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</si>
  <si>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</si>
  <si>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</si>
  <si>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</si>
  <si>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</si>
  <si>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</si>
  <si>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</si>
  <si>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</si>
  <si>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mt14gsa020ce</t>
  </si>
  <si>
    <t xml:space="preserve">Géotextile non tissé composé de fibres de polyester unies par aiguilletage, avec une résistance à la traction longitudinale de 1,63 kN/m, une résistance à la traction transversale de 2,08 kN/m, une ouverture de cône à l'essai de perforation dynamique selon NF EN ISO 13433 inférieure à 27 mm, résistance CBR au poinçonnement 0,4 kN et une masse surfacique de 200 g/m², selon NF EN 13252.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</si>
  <si>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</si>
  <si>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</si>
  <si>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</si>
  <si>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</si>
  <si>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</si>
  <si>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</si>
  <si>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</si>
  <si>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</si>
  <si>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</si>
  <si>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818,14F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</si>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</sst>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71059.2</v>
      </c>
      <c r="H9" s="13">
        <f ca="1">ROUND(INDIRECT(ADDRESS(ROW()+(0), COLUMN()+(-3), 1))*INDIRECT(ADDRESS(ROW()+(0), COLUMN()+(-1), 1)), 2)</f>
        <v>4689.91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15049.7</v>
      </c>
      <c r="H10" s="17">
        <f ca="1">ROUND(INDIRECT(ADDRESS(ROW()+(0), COLUMN()+(-3), 1))*INDIRECT(ADDRESS(ROW()+(0), COLUMN()+(-1), 1)), 2)</f>
        <v>15350.7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18218.9</v>
      </c>
      <c r="H11" s="17">
        <f ca="1">ROUND(INDIRECT(ADDRESS(ROW()+(0), COLUMN()+(-3), 1))*INDIRECT(ADDRESS(ROW()+(0), COLUMN()+(-1), 1)), 2)</f>
        <v>91.09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0.418</v>
      </c>
      <c r="F12" s="16" t="s">
        <v>22</v>
      </c>
      <c r="G12" s="17">
        <v>6537.11</v>
      </c>
      <c r="H12" s="17">
        <f ca="1">ROUND(INDIRECT(ADDRESS(ROW()+(0), COLUMN()+(-3), 1))*INDIRECT(ADDRESS(ROW()+(0), COLUMN()+(-1), 1)), 2)</f>
        <v>2732.51</v>
      </c>
    </row>
    <row r="13" spans="1:8" ht="55.50" thickBot="1" customHeight="1">
      <c r="A13" s="14" t="s">
        <v>23</v>
      </c>
      <c r="B13" s="14"/>
      <c r="C13" s="14"/>
      <c r="D13" s="14" t="s">
        <v>24</v>
      </c>
      <c r="E13" s="15">
        <v>2.42</v>
      </c>
      <c r="F13" s="16" t="s">
        <v>25</v>
      </c>
      <c r="G13" s="17">
        <v>803.1</v>
      </c>
      <c r="H13" s="17">
        <f ca="1">ROUND(INDIRECT(ADDRESS(ROW()+(0), COLUMN()+(-3), 1))*INDIRECT(ADDRESS(ROW()+(0), COLUMN()+(-1), 1)), 2)</f>
        <v>1943.5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0.195</v>
      </c>
      <c r="F14" s="16" t="s">
        <v>28</v>
      </c>
      <c r="G14" s="17">
        <v>4016.6</v>
      </c>
      <c r="H14" s="17">
        <f ca="1">ROUND(INDIRECT(ADDRESS(ROW()+(0), COLUMN()+(-3), 1))*INDIRECT(ADDRESS(ROW()+(0), COLUMN()+(-1), 1)), 2)</f>
        <v>783.24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0.455</v>
      </c>
      <c r="F15" s="20" t="s">
        <v>31</v>
      </c>
      <c r="G15" s="21">
        <v>2518.11</v>
      </c>
      <c r="H15" s="21">
        <f ca="1">ROUND(INDIRECT(ADDRESS(ROW()+(0), COLUMN()+(-3), 1))*INDIRECT(ADDRESS(ROW()+(0), COLUMN()+(-1), 1)), 2)</f>
        <v>1145.74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26736.7</v>
      </c>
      <c r="H16" s="24">
        <f ca="1">ROUND(INDIRECT(ADDRESS(ROW()+(0), COLUMN()+(-3), 1))*INDIRECT(ADDRESS(ROW()+(0), COLUMN()+(-1), 1))/100, 2)</f>
        <v>534.73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27271.4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