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<sst xmlns="http://schemas.openxmlformats.org/spreadsheetml/2006/main" count="42" uniqueCount="42">
  <si>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</si>
  <si>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AAR020</t>
  </si>
  <si>
    <t xml:space="preserve">U</t>
  </si>
  <si>
    <t xml:space="preserve">Raccordement du branchement du bâtiment au réseau communal d'assainissement à travers un regard de visite.</t>
  </si>
  <si>
    <r>
      <rPr>
        <sz val="8.25"/>
        <color rgb="FF000000"/>
        <rFont val="Arial"/>
        <family val="2"/>
      </rPr>
      <t xml:space="preserve">Raccordement du branchement du bâtiment au réseau communal d'assainissement à travers un regard de visite. Comprend le joint flexible pour le raccord du branchement et le mortier de ciment pour le repassage à l'intérieur du regard. Le prix ne comprend ni l'excavation ni le regard de visite.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</si>
  <si>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</si>
  <si>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</si>
  <si>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</si>
  <si>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</si>
  <si>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</si>
  <si>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</si>
  <si>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</si>
  <si>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</si>
  <si>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</si>
  <si>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</si>
  <si>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</si>
  <si>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</si>
  <si>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</si>
  <si>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</si>
  <si>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</si>
  <si>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mt11var200</t>
  </si>
  <si>
    <t xml:space="preserve">Matériau pour exécution d'un joint flexible dans le raccord de l'arrivée au puits à tampon amovible.</t>
  </si>
  <si>
    <t xml:space="preserve">U</t>
  </si>
  <si>
    <t xml:space="preserve">mq05pdm110</t>
  </si>
  <si>
    <t xml:space="preserve">Compresseur portable diesel moyenne pression 10 m³/min.</t>
  </si>
  <si>
    <t xml:space="preserve">h</t>
  </si>
  <si>
    <t xml:space="preserve">mq05mai030</t>
  </si>
  <si>
    <t xml:space="preserve">Marteau pneumatique.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</si>
  <si>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</si>
  <si>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</si>
  <si>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</si>
  <si>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</si>
  <si>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</si>
  <si>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</si>
  <si>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</si>
  <si>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</si>
  <si>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</si>
  <si>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</si>
  <si>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</si>
  <si>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</si>
  <si>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3.045,82F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</si>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</sst>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0.013</v>
      </c>
      <c r="E9" s="11" t="s">
        <v>13</v>
      </c>
      <c r="F9" s="13">
        <v>1108.9</v>
      </c>
      <c r="G9" s="13">
        <f ca="1">ROUND(INDIRECT(ADDRESS(ROW()+(0), COLUMN()+(-3), 1))*INDIRECT(ADDRESS(ROW()+(0), COLUMN()+(-1), 1)), 2)</f>
        <v>14.42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0.106</v>
      </c>
      <c r="E10" s="16" t="s">
        <v>16</v>
      </c>
      <c r="F10" s="17">
        <v>12185.1</v>
      </c>
      <c r="G10" s="17">
        <f ca="1">ROUND(INDIRECT(ADDRESS(ROW()+(0), COLUMN()+(-3), 1))*INDIRECT(ADDRESS(ROW()+(0), COLUMN()+(-1), 1)), 2)</f>
        <v>1291.62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16.25</v>
      </c>
      <c r="E11" s="16" t="s">
        <v>19</v>
      </c>
      <c r="F11" s="17">
        <v>80.58</v>
      </c>
      <c r="G11" s="17">
        <f ca="1">ROUND(INDIRECT(ADDRESS(ROW()+(0), COLUMN()+(-3), 1))*INDIRECT(ADDRESS(ROW()+(0), COLUMN()+(-1), 1)), 2)</f>
        <v>1309.43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13367.7</v>
      </c>
      <c r="G12" s="17">
        <f ca="1">ROUND(INDIRECT(ADDRESS(ROW()+(0), COLUMN()+(-3), 1))*INDIRECT(ADDRESS(ROW()+(0), COLUMN()+(-1), 1)), 2)</f>
        <v>13367.7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4138.32</v>
      </c>
      <c r="G13" s="17">
        <f ca="1">ROUND(INDIRECT(ADDRESS(ROW()+(0), COLUMN()+(-3), 1))*INDIRECT(ADDRESS(ROW()+(0), COLUMN()+(-1), 1)), 2)</f>
        <v>4796.31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2.318</v>
      </c>
      <c r="E14" s="16" t="s">
        <v>28</v>
      </c>
      <c r="F14" s="17">
        <v>2439.93</v>
      </c>
      <c r="G14" s="17">
        <f ca="1">ROUND(INDIRECT(ADDRESS(ROW()+(0), COLUMN()+(-3), 1))*INDIRECT(ADDRESS(ROW()+(0), COLUMN()+(-1), 1)), 2)</f>
        <v>5655.76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0.053</v>
      </c>
      <c r="E15" s="16" t="s">
        <v>31</v>
      </c>
      <c r="F15" s="17">
        <v>1842.12</v>
      </c>
      <c r="G15" s="17">
        <f ca="1">ROUND(INDIRECT(ADDRESS(ROW()+(0), COLUMN()+(-3), 1))*INDIRECT(ADDRESS(ROW()+(0), COLUMN()+(-1), 1)), 2)</f>
        <v>97.63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3.901</v>
      </c>
      <c r="E16" s="16" t="s">
        <v>34</v>
      </c>
      <c r="F16" s="17">
        <v>4151.67</v>
      </c>
      <c r="G16" s="17">
        <f ca="1">ROUND(INDIRECT(ADDRESS(ROW()+(0), COLUMN()+(-3), 1))*INDIRECT(ADDRESS(ROW()+(0), COLUMN()+(-1), 1)), 2)</f>
        <v>16195.7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6.528</v>
      </c>
      <c r="E17" s="20" t="s">
        <v>37</v>
      </c>
      <c r="F17" s="21">
        <v>2603.16</v>
      </c>
      <c r="G17" s="21">
        <f ca="1">ROUND(INDIRECT(ADDRESS(ROW()+(0), COLUMN()+(-3), 1))*INDIRECT(ADDRESS(ROW()+(0), COLUMN()+(-1), 1)), 2)</f>
        <v>16993.4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59721.9</v>
      </c>
      <c r="G18" s="24">
        <f ca="1">ROUND(INDIRECT(ADDRESS(ROW()+(0), COLUMN()+(-3), 1))*INDIRECT(ADDRESS(ROW()+(0), COLUMN()+(-1), 1))/100, 2)</f>
        <v>1194.44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60916.4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