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<sst xmlns="http://schemas.openxmlformats.org/spreadsheetml/2006/main" count="36" uniqueCount="36">
  <si>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</si>
  <si>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AEJ010</t>
  </si>
  <si>
    <t xml:space="preserve">U</t>
  </si>
  <si>
    <t xml:space="preserve">Balise.</t>
  </si>
  <si>
    <r>
      <rPr>
        <b/>
        <sz val="8.25"/>
        <color rgb="FF000000"/>
        <rFont val="Arial"/>
        <family val="2"/>
      </rPr>
      <t xml:space="preserve">Balise avec diffusion de la lumière radialement symétrique, de 71 mm de diamètre et 1000 mm de hauteur, pour 1 lampe fluorescente compacte TC-S de 11 W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</si>
  <si>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</si>
  <si>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</si>
  <si>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</si>
  <si>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</si>
  <si>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</si>
  <si>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</si>
  <si>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mt34beg070dak</t>
  </si>
  <si>
    <t xml:space="preserve">Balise avec diffusion de la lumière radialement symétrique, de 71 mm de diamètre et 1000 mm de hauteur, pour 1 lampe fluorescente compacte TC-S de 11 W, avec corps d'aluminium injecté, aluminium et acier inoxydable, verre opalin, douilles G 23, ballast, classe de protection I, degré de protection IP 44, isolation classe F, avec une plaque d'ancrage et des boutons.</t>
  </si>
  <si>
    <t xml:space="preserve">U</t>
  </si>
  <si>
    <t xml:space="preserve">mt34tuf020c</t>
  </si>
  <si>
    <t xml:space="preserve">Lampe fluorescente compacte TC-S de 11 W.</t>
  </si>
  <si>
    <t xml:space="preserve">U</t>
  </si>
  <si>
    <t xml:space="preserve">mt34www010</t>
  </si>
  <si>
    <t xml:space="preserve">Produits complémentaires pour éclairage extérieur.</t>
  </si>
  <si>
    <t xml:space="preserve">U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</si>
  <si>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</si>
  <si>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</si>
  <si>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</si>
  <si>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</si>
  <si>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</si>
  <si>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</si>
  <si>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</si>
  <si>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</si>
  <si>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</si>
  <si>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</si>
  <si>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</si>
  <si>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</si>
  <si>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Coûts directs complémentaires</t>
  </si>
  <si>
    <t xml:space="preserve">%</t>
  </si>
  <si>
    <t xml:space="preserve">Coût d'entretien décennal: 132.358,99F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</si>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</sst>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53" customWidth="1"/>
    <col min="4" max="4" width="57.80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/>
      <c r="D8" s="5" t="s">
        <v>6</v>
      </c>
      <c r="E8" s="5" t="s">
        <v>7</v>
      </c>
      <c r="F8" s="5" t="s">
        <v>8</v>
      </c>
      <c r="G8" s="5" t="s">
        <v>9</v>
      </c>
      <c r="H8" s="5" t="s">
        <v>10</v>
      </c>
    </row>
    <row r="9" spans="1:8" ht="66.00" thickBot="1" customHeight="1">
      <c r="A9" s="6" t="s">
        <v>11</v>
      </c>
      <c r="B9" s="6"/>
      <c r="C9" s="6"/>
      <c r="D9" s="6" t="s">
        <v>12</v>
      </c>
      <c r="E9" s="8">
        <v>1.000000</v>
      </c>
      <c r="F9" s="10" t="s">
        <v>13</v>
      </c>
      <c r="G9" s="12">
        <v>237987.290000</v>
      </c>
      <c r="H9" s="12">
        <f ca="1">ROUND(INDIRECT(ADDRESS(ROW()+(0), COLUMN()+(-3), 1))*INDIRECT(ADDRESS(ROW()+(0), COLUMN()+(-1), 1)), 2)</f>
        <v>237987.290000</v>
      </c>
    </row>
    <row r="10" spans="1:8" ht="13.50" thickBot="1" customHeight="1">
      <c r="A10" s="13" t="s">
        <v>14</v>
      </c>
      <c r="B10" s="13"/>
      <c r="C10" s="13"/>
      <c r="D10" s="13" t="s">
        <v>15</v>
      </c>
      <c r="E10" s="14">
        <v>1.000000</v>
      </c>
      <c r="F10" s="15" t="s">
        <v>16</v>
      </c>
      <c r="G10" s="16">
        <v>2335.450000</v>
      </c>
      <c r="H10" s="16">
        <f ca="1">ROUND(INDIRECT(ADDRESS(ROW()+(0), COLUMN()+(-3), 1))*INDIRECT(ADDRESS(ROW()+(0), COLUMN()+(-1), 1)), 2)</f>
        <v>2335.450000</v>
      </c>
    </row>
    <row r="11" spans="1:8" ht="13.50" thickBot="1" customHeight="1">
      <c r="A11" s="13" t="s">
        <v>17</v>
      </c>
      <c r="B11" s="13"/>
      <c r="C11" s="13"/>
      <c r="D11" s="13" t="s">
        <v>18</v>
      </c>
      <c r="E11" s="14">
        <v>1.000000</v>
      </c>
      <c r="F11" s="15" t="s">
        <v>19</v>
      </c>
      <c r="G11" s="16">
        <v>700.640000</v>
      </c>
      <c r="H11" s="16">
        <f ca="1">ROUND(INDIRECT(ADDRESS(ROW()+(0), COLUMN()+(-3), 1))*INDIRECT(ADDRESS(ROW()+(0), COLUMN()+(-1), 1)), 2)</f>
        <v>700.640000</v>
      </c>
    </row>
    <row r="12" spans="1:8" ht="13.50" thickBot="1" customHeight="1">
      <c r="A12" s="13" t="s">
        <v>20</v>
      </c>
      <c r="B12" s="13"/>
      <c r="C12" s="13"/>
      <c r="D12" s="13" t="s">
        <v>21</v>
      </c>
      <c r="E12" s="14">
        <v>0.485000</v>
      </c>
      <c r="F12" s="15" t="s">
        <v>22</v>
      </c>
      <c r="G12" s="16">
        <v>2386.110000</v>
      </c>
      <c r="H12" s="16">
        <f ca="1">ROUND(INDIRECT(ADDRESS(ROW()+(0), COLUMN()+(-3), 1))*INDIRECT(ADDRESS(ROW()+(0), COLUMN()+(-1), 1)), 2)</f>
        <v>1157.260000</v>
      </c>
    </row>
    <row r="13" spans="1:8" ht="13.50" thickBot="1" customHeight="1">
      <c r="A13" s="13" t="s">
        <v>23</v>
      </c>
      <c r="B13" s="13"/>
      <c r="C13" s="13"/>
      <c r="D13" s="13" t="s">
        <v>24</v>
      </c>
      <c r="E13" s="14">
        <v>0.485000</v>
      </c>
      <c r="F13" s="15" t="s">
        <v>25</v>
      </c>
      <c r="G13" s="16">
        <v>1506.920000</v>
      </c>
      <c r="H13" s="16">
        <f ca="1">ROUND(INDIRECT(ADDRESS(ROW()+(0), COLUMN()+(-3), 1))*INDIRECT(ADDRESS(ROW()+(0), COLUMN()+(-1), 1)), 2)</f>
        <v>730.860000</v>
      </c>
    </row>
    <row r="14" spans="1:8" ht="13.50" thickBot="1" customHeight="1">
      <c r="A14" s="13" t="s">
        <v>26</v>
      </c>
      <c r="B14" s="13"/>
      <c r="C14" s="13"/>
      <c r="D14" s="13" t="s">
        <v>27</v>
      </c>
      <c r="E14" s="14">
        <v>0.485000</v>
      </c>
      <c r="F14" s="15" t="s">
        <v>28</v>
      </c>
      <c r="G14" s="16">
        <v>2466.390000</v>
      </c>
      <c r="H14" s="16">
        <f ca="1">ROUND(INDIRECT(ADDRESS(ROW()+(0), COLUMN()+(-3), 1))*INDIRECT(ADDRESS(ROW()+(0), COLUMN()+(-1), 1)), 2)</f>
        <v>1196.200000</v>
      </c>
    </row>
    <row r="15" spans="1:8" ht="13.50" thickBot="1" customHeight="1">
      <c r="A15" s="13" t="s">
        <v>29</v>
      </c>
      <c r="B15" s="13"/>
      <c r="C15" s="13"/>
      <c r="D15" s="17" t="s">
        <v>30</v>
      </c>
      <c r="E15" s="18">
        <v>0.485000</v>
      </c>
      <c r="F15" s="19" t="s">
        <v>31</v>
      </c>
      <c r="G15" s="20">
        <v>1504.120000</v>
      </c>
      <c r="H15" s="20">
        <f ca="1">ROUND(INDIRECT(ADDRESS(ROW()+(0), COLUMN()+(-3), 1))*INDIRECT(ADDRESS(ROW()+(0), COLUMN()+(-1), 1)), 2)</f>
        <v>729.500000</v>
      </c>
    </row>
    <row r="16" spans="1:8" ht="13.50" thickBot="1" customHeight="1">
      <c r="A16" s="17"/>
      <c r="B16" s="17"/>
      <c r="C16" s="17"/>
      <c r="D16" s="4" t="s">
        <v>32</v>
      </c>
      <c r="E16" s="21">
        <v>2.000000</v>
      </c>
      <c r="F16" s="22" t="s">
        <v>33</v>
      </c>
      <c r="G16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244837.200000</v>
      </c>
      <c r="H16" s="23">
        <f ca="1">ROUND(INDIRECT(ADDRESS(ROW()+(0), COLUMN()+(-3), 1))*INDIRECT(ADDRESS(ROW()+(0), COLUMN()+(-1), 1))/100, 2)</f>
        <v>4896.740000</v>
      </c>
    </row>
    <row r="17" spans="1:8" ht="13.50" thickBot="1" customHeight="1">
      <c r="A17" s="24" t="s">
        <v>34</v>
      </c>
      <c r="B17" s="24"/>
      <c r="C17" s="24"/>
      <c r="D17" s="25"/>
      <c r="E17" s="25"/>
      <c r="F17" s="26"/>
      <c r="G17" s="24" t="s">
        <v>35</v>
      </c>
      <c r="H17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249733.940000</v>
      </c>
    </row>
  </sheetData>
  <mergeCells count="13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E17"/>
  </mergeCells>
  <pageMargins left="0.620079" right="0.472441" top="0.472441" bottom="0.472441" header="0.0" footer="0.0"/>
  <pageSetup paperSize="9" orientation="portrait"/>
  <rowBreaks count="0" manualBreakCount="0">
    </rowBreaks>
</worksheet>
</file>