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<sst xmlns="http://schemas.openxmlformats.org/spreadsheetml/2006/main" count="36" uniqueCount="36">
  <si>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</si>
  <si>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ALG020</t>
  </si>
  <si>
    <t xml:space="preserve">U</t>
  </si>
  <si>
    <t xml:space="preserve">Portail grillagé en clôture à maille métallique.</t>
  </si>
  <si>
    <r>
      <rPr>
        <b/>
        <sz val="8.25"/>
        <color rgb="FF000000"/>
        <rFont val="Arial"/>
        <family val="2"/>
      </rPr>
      <t xml:space="preserve">Portail constitué par cadres et châssis de tube en acier galvanisé et peint et par maille à simple torsion, de 40 mm de passage de maille et 2/3 mm de diamètre, fixée aux cadres</t>
    </r>
    <r>
      <rPr>
        <sz val="8.25"/>
        <color rgb="FF000000"/>
        <rFont val="Arial"/>
        <family val="2"/>
      </rPr>
      <t xml:space="preserve">, </t>
    </r>
    <r>
      <rPr>
        <b/>
        <sz val="8.25"/>
        <color rgb="FF000000"/>
        <rFont val="Arial"/>
        <family val="2"/>
      </rPr>
      <t xml:space="preserve">pour accès piéton</t>
    </r>
    <r>
      <rPr>
        <sz val="8.25"/>
        <color rgb="FF000000"/>
        <rFont val="Arial"/>
        <family val="2"/>
      </rPr>
      <t xml:space="preserve"> en clôture à maille métallique.</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</si>
  <si>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</si>
  <si>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</si>
  <si>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</si>
  <si>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</si>
  <si>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</si>
  <si>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</si>
  <si>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</si>
  <si>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</si>
  <si>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</si>
  <si>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mt52vst030n</t>
  </si>
  <si>
    <t xml:space="preserve">Poteau intérieur de renfort de tube en acier galvanisé et peint, de 48 mm de diamètre et 1,5 mm d'épaisseur, hauteur 2 m.</t>
  </si>
  <si>
    <t xml:space="preserve">U</t>
  </si>
  <si>
    <t xml:space="preserve">mt52vst040Cx</t>
  </si>
  <si>
    <t xml:space="preserve">Portail constitué par cadres de tube en acier galvanisé et peint de couleur verte RAL 6015 de 40x20x1,5 mm et 30x15x1,5 mm, châssis de tube en acier galvanisé et peint de couleur verte RAL 6015 de 40x40x1,5 mm avec platine de 40x4 mm et par maille à simple torsion, de 40 mm de passage de maille et 2/3 mm de diamètre, finition galvanisé et plastifié de couleur verte RAL 6015, fixée aux cadres et tendue, pour l'accès des piétons.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</si>
  <si>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</si>
  <si>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</si>
  <si>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</si>
  <si>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</si>
  <si>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</si>
  <si>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</si>
  <si>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</si>
  <si>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</si>
  <si>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</si>
  <si>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</si>
  <si>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</si>
  <si>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</si>
  <si>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</si>
  <si>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Coûts directs complémentaires</t>
  </si>
  <si>
    <t xml:space="preserve">%</t>
  </si>
  <si>
    <t xml:space="preserve">Coût d'entretien décennal: 20.102,63F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</si>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</sst>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7" customWidth="1"/>
    <col min="2" max="2" width="6.97" customWidth="1"/>
    <col min="3" max="3" width="19.04" customWidth="1"/>
    <col min="4" max="4" width="27.88" customWidth="1"/>
    <col min="5" max="5" width="2.72" customWidth="1"/>
    <col min="6" max="6" width="8.16" customWidth="1"/>
    <col min="7" max="7" width="3.06" customWidth="1"/>
    <col min="8" max="8" width="2.38" customWidth="1"/>
    <col min="9" max="9" width="11.56" customWidth="1"/>
    <col min="10" max="10" width="3.40" customWidth="1"/>
    <col min="11" max="11" width="10.54"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3" t="s">
        <v>3</v>
      </c>
      <c r="E3" s="5"/>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0.100000</v>
      </c>
      <c r="G8" s="14" t="s">
        <v>13</v>
      </c>
      <c r="H8" s="14"/>
      <c r="I8" s="16">
        <v>66679.610000</v>
      </c>
      <c r="J8" s="16"/>
      <c r="K8" s="16">
        <f ca="1">ROUND(INDIRECT(ADDRESS(ROW()+(0), COLUMN()+(-5), 1))*INDIRECT(ADDRESS(ROW()+(0), COLUMN()+(-2), 1)), 2)</f>
        <v>6667.960000</v>
      </c>
    </row>
    <row r="9" spans="1:11" ht="24.00" thickBot="1" customHeight="1">
      <c r="A9" s="17" t="s">
        <v>14</v>
      </c>
      <c r="B9" s="17" t="s">
        <v>15</v>
      </c>
      <c r="C9" s="17"/>
      <c r="D9" s="17"/>
      <c r="E9" s="17"/>
      <c r="F9" s="18">
        <v>2.000000</v>
      </c>
      <c r="G9" s="19" t="s">
        <v>16</v>
      </c>
      <c r="H9" s="19"/>
      <c r="I9" s="20">
        <v>11251.700000</v>
      </c>
      <c r="J9" s="20"/>
      <c r="K9" s="20">
        <f ca="1">ROUND(INDIRECT(ADDRESS(ROW()+(0), COLUMN()+(-5), 1))*INDIRECT(ADDRESS(ROW()+(0), COLUMN()+(-2), 1)), 2)</f>
        <v>22503.400000</v>
      </c>
    </row>
    <row r="10" spans="1:11" ht="76.50" thickBot="1" customHeight="1">
      <c r="A10" s="17" t="s">
        <v>17</v>
      </c>
      <c r="B10" s="17" t="s">
        <v>18</v>
      </c>
      <c r="C10" s="17"/>
      <c r="D10" s="17"/>
      <c r="E10" s="17"/>
      <c r="F10" s="18">
        <v>1.000000</v>
      </c>
      <c r="G10" s="19" t="s">
        <v>19</v>
      </c>
      <c r="H10" s="19"/>
      <c r="I10" s="20">
        <v>107275.180000</v>
      </c>
      <c r="J10" s="20"/>
      <c r="K10" s="20">
        <f ca="1">ROUND(INDIRECT(ADDRESS(ROW()+(0), COLUMN()+(-5), 1))*INDIRECT(ADDRESS(ROW()+(0), COLUMN()+(-2), 1)), 2)</f>
        <v>107275.180000</v>
      </c>
    </row>
    <row r="11" spans="1:11" ht="13.50" thickBot="1" customHeight="1">
      <c r="A11" s="17" t="s">
        <v>20</v>
      </c>
      <c r="B11" s="17" t="s">
        <v>21</v>
      </c>
      <c r="C11" s="17"/>
      <c r="D11" s="17"/>
      <c r="E11" s="17"/>
      <c r="F11" s="18">
        <v>0.245000</v>
      </c>
      <c r="G11" s="19" t="s">
        <v>22</v>
      </c>
      <c r="H11" s="19"/>
      <c r="I11" s="20">
        <v>2386.110000</v>
      </c>
      <c r="J11" s="20"/>
      <c r="K11" s="20">
        <f ca="1">ROUND(INDIRECT(ADDRESS(ROW()+(0), COLUMN()+(-5), 1))*INDIRECT(ADDRESS(ROW()+(0), COLUMN()+(-2), 1)), 2)</f>
        <v>584.600000</v>
      </c>
    </row>
    <row r="12" spans="1:11" ht="13.50" thickBot="1" customHeight="1">
      <c r="A12" s="17" t="s">
        <v>23</v>
      </c>
      <c r="B12" s="17" t="s">
        <v>24</v>
      </c>
      <c r="C12" s="17"/>
      <c r="D12" s="17"/>
      <c r="E12" s="17"/>
      <c r="F12" s="18">
        <v>0.245000</v>
      </c>
      <c r="G12" s="19" t="s">
        <v>25</v>
      </c>
      <c r="H12" s="19"/>
      <c r="I12" s="20">
        <v>1506.920000</v>
      </c>
      <c r="J12" s="20"/>
      <c r="K12" s="20">
        <f ca="1">ROUND(INDIRECT(ADDRESS(ROW()+(0), COLUMN()+(-5), 1))*INDIRECT(ADDRESS(ROW()+(0), COLUMN()+(-2), 1)), 2)</f>
        <v>369.200000</v>
      </c>
    </row>
    <row r="13" spans="1:11" ht="13.50" thickBot="1" customHeight="1">
      <c r="A13" s="17" t="s">
        <v>26</v>
      </c>
      <c r="B13" s="17" t="s">
        <v>27</v>
      </c>
      <c r="C13" s="17"/>
      <c r="D13" s="17"/>
      <c r="E13" s="17"/>
      <c r="F13" s="18">
        <v>0.857000</v>
      </c>
      <c r="G13" s="19" t="s">
        <v>28</v>
      </c>
      <c r="H13" s="19"/>
      <c r="I13" s="20">
        <v>2424.860000</v>
      </c>
      <c r="J13" s="20"/>
      <c r="K13" s="20">
        <f ca="1">ROUND(INDIRECT(ADDRESS(ROW()+(0), COLUMN()+(-5), 1))*INDIRECT(ADDRESS(ROW()+(0), COLUMN()+(-2), 1)), 2)</f>
        <v>2078.110000</v>
      </c>
    </row>
    <row r="14" spans="1:11" ht="13.50" thickBot="1" customHeight="1">
      <c r="A14" s="17" t="s">
        <v>29</v>
      </c>
      <c r="B14" s="21" t="s">
        <v>30</v>
      </c>
      <c r="C14" s="21"/>
      <c r="D14" s="21"/>
      <c r="E14" s="21"/>
      <c r="F14" s="22">
        <v>0.857000</v>
      </c>
      <c r="G14" s="23" t="s">
        <v>31</v>
      </c>
      <c r="H14" s="23"/>
      <c r="I14" s="24">
        <v>1512.530000</v>
      </c>
      <c r="J14" s="24"/>
      <c r="K14" s="24">
        <f ca="1">ROUND(INDIRECT(ADDRESS(ROW()+(0), COLUMN()+(-5), 1))*INDIRECT(ADDRESS(ROW()+(0), COLUMN()+(-2), 1)), 2)</f>
        <v>1296.240000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140774.690000</v>
      </c>
      <c r="J15" s="28"/>
      <c r="K15" s="28">
        <f ca="1">ROUND(INDIRECT(ADDRESS(ROW()+(0), COLUMN()+(-5), 1))*INDIRECT(ADDRESS(ROW()+(0), COLUMN()+(-2), 1))/100, 2)</f>
        <v>2815.490000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143590.180000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