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<sst xmlns="http://schemas.openxmlformats.org/spreadsheetml/2006/main" count="35" uniqueCount="35">
  <si>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</si>
  <si>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APE030</t>
  </si>
  <si>
    <t xml:space="preserve">U</t>
  </si>
  <si>
    <t xml:space="preserve">Équipement automatique de chlorage.</t>
  </si>
  <si>
    <t xml:space="preserve">Équipement automatique de chlorage et de sulfatage d'eau avec une pompe doseuse,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</si>
  <si>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</si>
  <si>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</si>
  <si>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</si>
  <si>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</si>
  <si>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</si>
  <si>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</si>
  <si>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mt47pec010</t>
  </si>
  <si>
    <t xml:space="preserve">Régulateur de chlore-pH.</t>
  </si>
  <si>
    <t xml:space="preserve">U</t>
  </si>
  <si>
    <t xml:space="preserve">mt47pec020</t>
  </si>
  <si>
    <t xml:space="preserve">Pompe doseuse électronique de sulfate d'aluminium, y compris accessoires.</t>
  </si>
  <si>
    <t xml:space="preserve">U</t>
  </si>
  <si>
    <t xml:space="preserve">mt47pec030</t>
  </si>
  <si>
    <t xml:space="preserve">Réservoir de polyéthylène de 200 litres.</t>
  </si>
  <si>
    <t xml:space="preserve">U</t>
  </si>
  <si>
    <t xml:space="preserve">mt47pec040</t>
  </si>
  <si>
    <t xml:space="preserve">Tubes, accessoires et produits complémentaires.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</si>
  <si>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</si>
  <si>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</si>
  <si>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</si>
  <si>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</si>
  <si>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</si>
  <si>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</si>
  <si>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</si>
  <si>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</si>
  <si>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</si>
  <si>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</si>
  <si>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</si>
  <si>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863.570,17F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</si>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</sst>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79" customWidth="1"/>
    <col min="3" max="3" width="1.60" customWidth="1"/>
    <col min="4" max="4" width="62.51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1121760.130000</v>
      </c>
      <c r="H8" s="16">
        <f ca="1">ROUND(INDIRECT(ADDRESS(ROW()+(0), COLUMN()+(-3), 1))*INDIRECT(ADDRESS(ROW()+(0), COLUMN()+(-1), 1)), 2)</f>
        <v>1121760.130000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539140.530000</v>
      </c>
      <c r="H9" s="20">
        <f ca="1">ROUND(INDIRECT(ADDRESS(ROW()+(0), COLUMN()+(-3), 1))*INDIRECT(ADDRESS(ROW()+(0), COLUMN()+(-1), 1)), 2)</f>
        <v>539140.530000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44578.240000</v>
      </c>
      <c r="H10" s="20">
        <f ca="1">ROUND(INDIRECT(ADDRESS(ROW()+(0), COLUMN()+(-3), 1))*INDIRECT(ADDRESS(ROW()+(0), COLUMN()+(-1), 1)), 2)</f>
        <v>44578.240000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34508.470000</v>
      </c>
      <c r="H11" s="20">
        <f ca="1">ROUND(INDIRECT(ADDRESS(ROW()+(0), COLUMN()+(-3), 1))*INDIRECT(ADDRESS(ROW()+(0), COLUMN()+(-1), 1)), 2)</f>
        <v>34508.470000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2.221000</v>
      </c>
      <c r="F12" s="19" t="s">
        <v>25</v>
      </c>
      <c r="G12" s="20">
        <v>2489.790000</v>
      </c>
      <c r="H12" s="20">
        <f ca="1">ROUND(INDIRECT(ADDRESS(ROW()+(0), COLUMN()+(-3), 1))*INDIRECT(ADDRESS(ROW()+(0), COLUMN()+(-1), 1)), 2)</f>
        <v>5529.820000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2.221000</v>
      </c>
      <c r="F13" s="23" t="s">
        <v>28</v>
      </c>
      <c r="G13" s="24">
        <v>1518.390000</v>
      </c>
      <c r="H13" s="24">
        <f ca="1">ROUND(INDIRECT(ADDRESS(ROW()+(0), COLUMN()+(-3), 1))*INDIRECT(ADDRESS(ROW()+(0), COLUMN()+(-1), 1)), 2)</f>
        <v>3372.340000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1748889.530000</v>
      </c>
      <c r="H14" s="16">
        <f ca="1">ROUND(INDIRECT(ADDRESS(ROW()+(0), COLUMN()+(-3), 1))*INDIRECT(ADDRESS(ROW()+(0), COLUMN()+(-1), 1))/100, 2)</f>
        <v>34977.790000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1783867.320000</v>
      </c>
      <c r="H15" s="24">
        <f ca="1">ROUND(INDIRECT(ADDRESS(ROW()+(0), COLUMN()+(-3), 1))*INDIRECT(ADDRESS(ROW()+(0), COLUMN()+(-1), 1))/100, 2)</f>
        <v>53516.020000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1837383.340000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