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<sst xmlns="http://schemas.openxmlformats.org/spreadsheetml/2006/main" count="45" uniqueCount="45">
  <si>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</si>
  <si>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ASL040</t>
  </si>
  <si>
    <t xml:space="preserve">m²</t>
  </si>
  <si>
    <t xml:space="preserve">Dallage avec revêtement de sol en céramique.</t>
  </si>
  <si>
    <r>
      <rPr>
        <sz val="8.25"/>
        <color rgb="FF000000"/>
        <rFont val="Arial"/>
        <family val="2"/>
      </rPr>
      <t xml:space="preserve">Revêtement de sol de carreaux céramiques en grès rustique, de 20x20 cm, 8 €/m², capacité d'absorption en eau E&lt;3%, groupe AI, résistance au glissement supérieur à 45, pour extérieur, pose avec du mortier-colle de prise normale, C1 sans aucune caractéristique supplémentaire, couleur grise et jointoiement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</si>
  <si>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</si>
  <si>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</si>
  <si>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</si>
  <si>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</si>
  <si>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</si>
  <si>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</si>
  <si>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</si>
  <si>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</si>
  <si>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</si>
  <si>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</si>
  <si>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</si>
  <si>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</si>
  <si>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</si>
  <si>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</si>
  <si>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</si>
  <si>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mt18bcr010ge800</t>
  </si>
  <si>
    <t xml:space="preserve">Carreau céramique en grès rustique, 20x20 cm, 8,00F CFA/m², capacité d'absorption en eau E&lt;3%, groupe AI, selon NF EN 14411, résistance au glissement supérieur à 45 selon DIN CEN/TS 12633.</t>
  </si>
  <si>
    <t xml:space="preserve">m²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</si>
  <si>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</si>
  <si>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</si>
  <si>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</si>
  <si>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</si>
  <si>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</si>
  <si>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</si>
  <si>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</si>
  <si>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</si>
  <si>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</si>
  <si>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</si>
  <si>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</si>
  <si>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</si>
  <si>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</si>
  <si>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</si>
  <si>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</si>
  <si>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</si>
  <si>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</si>
  <si>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</si>
  <si>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</si>
  <si>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</si>
  <si>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3.820,40F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</si>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</sst>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0.21</v>
      </c>
      <c r="F9" s="11" t="s">
        <v>13</v>
      </c>
      <c r="G9" s="13">
        <v>67695.4</v>
      </c>
      <c r="H9" s="13">
        <f ca="1">ROUND(INDIRECT(ADDRESS(ROW()+(0), COLUMN()+(-3), 1))*INDIRECT(ADDRESS(ROW()+(0), COLUMN()+(-1), 1)), 2)</f>
        <v>14216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85237.1</v>
      </c>
      <c r="H10" s="17">
        <f ca="1">ROUND(INDIRECT(ADDRESS(ROW()+(0), COLUMN()+(-3), 1))*INDIRECT(ADDRESS(ROW()+(0), COLUMN()+(-1), 1)), 2)</f>
        <v>2557.11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258.74</v>
      </c>
      <c r="H11" s="17">
        <f ca="1">ROUND(INDIRECT(ADDRESS(ROW()+(0), COLUMN()+(-3), 1))*INDIRECT(ADDRESS(ROW()+(0), COLUMN()+(-1), 1)), 2)</f>
        <v>776.22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5247.66</v>
      </c>
      <c r="H12" s="17">
        <f ca="1">ROUND(INDIRECT(ADDRESS(ROW()+(0), COLUMN()+(-3), 1))*INDIRECT(ADDRESS(ROW()+(0), COLUMN()+(-1), 1)), 2)</f>
        <v>5510.04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0.025</v>
      </c>
      <c r="F13" s="16" t="s">
        <v>25</v>
      </c>
      <c r="G13" s="17">
        <v>573.67</v>
      </c>
      <c r="H13" s="17">
        <f ca="1">ROUND(INDIRECT(ADDRESS(ROW()+(0), COLUMN()+(-3), 1))*INDIRECT(ADDRESS(ROW()+(0), COLUMN()+(-1), 1)), 2)</f>
        <v>14.34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0.037</v>
      </c>
      <c r="F14" s="16" t="s">
        <v>28</v>
      </c>
      <c r="G14" s="17">
        <v>5543.67</v>
      </c>
      <c r="H14" s="17">
        <f ca="1">ROUND(INDIRECT(ADDRESS(ROW()+(0), COLUMN()+(-3), 1))*INDIRECT(ADDRESS(ROW()+(0), COLUMN()+(-1), 1)), 2)</f>
        <v>205.12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0.104</v>
      </c>
      <c r="F15" s="16" t="s">
        <v>31</v>
      </c>
      <c r="G15" s="17">
        <v>2792.77</v>
      </c>
      <c r="H15" s="17">
        <f ca="1">ROUND(INDIRECT(ADDRESS(ROW()+(0), COLUMN()+(-3), 1))*INDIRECT(ADDRESS(ROW()+(0), COLUMN()+(-1), 1)), 2)</f>
        <v>290.45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0.406</v>
      </c>
      <c r="F16" s="16" t="s">
        <v>34</v>
      </c>
      <c r="G16" s="17">
        <v>4151.67</v>
      </c>
      <c r="H16" s="17">
        <f ca="1">ROUND(INDIRECT(ADDRESS(ROW()+(0), COLUMN()+(-3), 1))*INDIRECT(ADDRESS(ROW()+(0), COLUMN()+(-1), 1)), 2)</f>
        <v>1685.58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0.406</v>
      </c>
      <c r="F17" s="16" t="s">
        <v>37</v>
      </c>
      <c r="G17" s="17">
        <v>2661.82</v>
      </c>
      <c r="H17" s="17">
        <f ca="1">ROUND(INDIRECT(ADDRESS(ROW()+(0), COLUMN()+(-3), 1))*INDIRECT(ADDRESS(ROW()+(0), COLUMN()+(-1), 1)), 2)</f>
        <v>1080.7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0.157</v>
      </c>
      <c r="F18" s="20" t="s">
        <v>40</v>
      </c>
      <c r="G18" s="21">
        <v>2661.82</v>
      </c>
      <c r="H18" s="21">
        <f ca="1">ROUND(INDIRECT(ADDRESS(ROW()+(0), COLUMN()+(-3), 1))*INDIRECT(ADDRESS(ROW()+(0), COLUMN()+(-1), 1)), 2)</f>
        <v>417.91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26753.5</v>
      </c>
      <c r="H19" s="24">
        <f ca="1">ROUND(INDIRECT(ADDRESS(ROW()+(0), COLUMN()+(-3), 1))*INDIRECT(ADDRESS(ROW()+(0), COLUMN()+(-1), 1))/100, 2)</f>
        <v>535.07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27288.6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