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<sst xmlns="http://schemas.openxmlformats.org/spreadsheetml/2006/main" count="33" uniqueCount="33">
  <si>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</si>
  <si>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EBI010</t>
  </si>
  <si>
    <t xml:space="preserve">m²</t>
  </si>
  <si>
    <t xml:space="preserve">Bardage avec des plaques en pierre naturelle fixées avec un mortier-colle.</t>
  </si>
  <si>
    <r>
      <rPr>
        <sz val="8.25"/>
        <color rgb="FF000000"/>
        <rFont val="Arial"/>
        <family val="2"/>
      </rPr>
      <t xml:space="preserve">Bardage sur parement vertical, jusqu'à 3 m de hauteur, avec plaques de granit Gris Quintana, finition polie, 40x40x2 cm, posées avec du mortier-colle amélioré, C2 TE, avec glissement réduit et temps ouvert allongé;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</si>
  <si>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</si>
  <si>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</si>
  <si>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</si>
  <si>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</si>
  <si>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</si>
  <si>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</si>
  <si>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mt18bgn010aab</t>
  </si>
  <si>
    <t xml:space="preserve">Plaque de granit national, Gris Quintana, 40x40x2 cm, finition polie, selon NF EN 1469.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</si>
  <si>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</si>
  <si>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</si>
  <si>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</si>
  <si>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</si>
  <si>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mt18acc050b</t>
  </si>
  <si>
    <t xml:space="preserve">Croisillons en PVC pour séparation entre 3 et 15 mm.</t>
  </si>
  <si>
    <t xml:space="preserve">U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</si>
  <si>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</si>
  <si>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</si>
  <si>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</si>
  <si>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</si>
  <si>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</si>
  <si>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</si>
  <si>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</si>
  <si>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</si>
  <si>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</si>
  <si>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</si>
  <si>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</si>
  <si>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12.016,06F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</si>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</sst>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40965.5</v>
      </c>
      <c r="H9" s="13">
        <f ca="1">ROUND(INDIRECT(ADDRESS(ROW()+(0), COLUMN()+(-3), 1))*INDIRECT(ADDRESS(ROW()+(0), COLUMN()+(-1), 1)), 2)</f>
        <v>43013.8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443.56</v>
      </c>
      <c r="H10" s="17">
        <f ca="1">ROUND(INDIRECT(ADDRESS(ROW()+(0), COLUMN()+(-3), 1))*INDIRECT(ADDRESS(ROW()+(0), COLUMN()+(-1), 1)), 2)</f>
        <v>1108.9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12</v>
      </c>
      <c r="F11" s="16" t="s">
        <v>19</v>
      </c>
      <c r="G11" s="17">
        <v>21.56</v>
      </c>
      <c r="H11" s="17">
        <f ca="1">ROUND(INDIRECT(ADDRESS(ROW()+(0), COLUMN()+(-3), 1))*INDIRECT(ADDRESS(ROW()+(0), COLUMN()+(-1), 1)), 2)</f>
        <v>258.72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</v>
      </c>
      <c r="F12" s="16" t="s">
        <v>22</v>
      </c>
      <c r="G12" s="17">
        <v>517.48</v>
      </c>
      <c r="H12" s="17">
        <f ca="1">ROUND(INDIRECT(ADDRESS(ROW()+(0), COLUMN()+(-3), 1))*INDIRECT(ADDRESS(ROW()+(0), COLUMN()+(-1), 1)), 2)</f>
        <v>51.75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0.996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4135.06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0.996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2651.17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51219.4</v>
      </c>
      <c r="H15" s="24">
        <f ca="1">ROUND(INDIRECT(ADDRESS(ROW()+(0), COLUMN()+(-3), 1))*INDIRECT(ADDRESS(ROW()+(0), COLUMN()+(-1), 1))/100, 2)</f>
        <v>1024.39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52243.8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