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<sst xmlns="http://schemas.openxmlformats.org/spreadsheetml/2006/main" count="30" uniqueCount="30">
  <si>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</si>
  <si>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EBO010</t>
  </si>
  <si>
    <t xml:space="preserve">m²</t>
  </si>
  <si>
    <t xml:space="preserve">Imperméabilisation de la paroi mitoyenne avec une cloison pluviale de plaques préformées.</t>
  </si>
  <si>
    <r>
      <rPr>
        <sz val="8.25"/>
        <color rgb="FF000000"/>
        <rFont val="Arial"/>
        <family val="2"/>
      </rPr>
      <t xml:space="preserve">Imperméabilisation de la paroi mitoyenne de jusqu'à 12 m de hauteur avec une cloison pluviale de plaques bitumées 10 ondes, de profil ondulé et couleur noire, à base de fibres minérales et végétales saturées avec une émulsion bitumineuse à températures élevées, disposition des plaques en rangées se superposant, fixées à la paroi mitoyenne directement sur le support avec vis galvanisées; et arrêt périmétrique d'une plaque galvanisée émaillée, de plusieurs couleurs.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</si>
  <si>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</si>
  <si>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</si>
  <si>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</si>
  <si>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</si>
  <si>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</si>
  <si>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</si>
  <si>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mt13lpo010e</t>
  </si>
  <si>
    <t xml:space="preserve">Plaque bitumée 10 ondes, de profil ondulé et couleur noire, à base de fibres minérales et végétales saturées avec une émulsion bitumineuse à températures élevées, selon NF EN 534.</t>
  </si>
  <si>
    <t xml:space="preserve">m²</t>
  </si>
  <si>
    <t xml:space="preserve">mt13lps030</t>
  </si>
  <si>
    <t xml:space="preserve">Vis galvanisée avec cheville en plastique et rondelle de plomb/fer, pour la fixation des plaques sur un support céramique.</t>
  </si>
  <si>
    <t xml:space="preserve">U</t>
  </si>
  <si>
    <t xml:space="preserve">mt13lps020</t>
  </si>
  <si>
    <t xml:space="preserve">Arrêt périmétrique d'une plaque galvanisée émaillée, de plusieurs couleurs.</t>
  </si>
  <si>
    <t xml:space="preserve">m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</si>
  <si>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</si>
  <si>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</si>
  <si>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</si>
  <si>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</si>
  <si>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</si>
  <si>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</si>
  <si>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</si>
  <si>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</si>
  <si>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914,65F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</si>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</sst>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6801.22</v>
      </c>
      <c r="H9" s="13">
        <f ca="1">ROUND(INDIRECT(ADDRESS(ROW()+(0), COLUMN()+(-3), 1))*INDIRECT(ADDRESS(ROW()+(0), COLUMN()+(-1), 1)), 2)</f>
        <v>7481.34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86.24</v>
      </c>
      <c r="H10" s="17">
        <f ca="1">ROUND(INDIRECT(ADDRESS(ROW()+(0), COLUMN()+(-3), 1))*INDIRECT(ADDRESS(ROW()+(0), COLUMN()+(-1), 1)), 2)</f>
        <v>517.44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1673.12</v>
      </c>
      <c r="H11" s="17">
        <f ca="1">ROUND(INDIRECT(ADDRESS(ROW()+(0), COLUMN()+(-3), 1))*INDIRECT(ADDRESS(ROW()+(0), COLUMN()+(-1), 1)), 2)</f>
        <v>669.25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797.76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497.76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9963.55</v>
      </c>
      <c r="H14" s="24">
        <f ca="1">ROUND(INDIRECT(ADDRESS(ROW()+(0), COLUMN()+(-3), 1))*INDIRECT(ADDRESS(ROW()+(0), COLUMN()+(-1), 1))/100, 2)</f>
        <v>199.27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10162.8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