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<sst xmlns="http://schemas.openxmlformats.org/spreadsheetml/2006/main" count="26" uniqueCount="26">
  <si>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</si>
  <si>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ECD050</t>
  </si>
  <si>
    <t xml:space="preserve">m²</t>
  </si>
  <si>
    <t xml:space="preserve">Démolition d'un about de plancher, en maçonnerie revêtue.</t>
  </si>
  <si>
    <r>
      <rPr>
        <sz val="8.25"/>
        <color rgb="FF000000"/>
        <rFont val="Arial"/>
        <family val="2"/>
      </rPr>
      <t xml:space="preserve">Démolition d'un about de plancher, en maçonnerie revêtue, constituée de pièces céramiques, avec marteau piqueur, sans affecter la stabilité des éléments constructifs contigus, et chargement manuel dans le camion ou la benne. Le prix comprend la démolition du revêtement.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</si>
  <si>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</si>
  <si>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</si>
  <si>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</si>
  <si>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</si>
  <si>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</si>
  <si>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</si>
  <si>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mq05mai030</t>
  </si>
  <si>
    <t xml:space="preserve">Marteau pneumatique.</t>
  </si>
  <si>
    <t xml:space="preserve">h</t>
  </si>
  <si>
    <t xml:space="preserve">mq05pdm110</t>
  </si>
  <si>
    <t xml:space="preserve">Compresseur portable diesel moyenne pression 10 m³/min.</t>
  </si>
  <si>
    <t xml:space="preserve">h</t>
  </si>
  <si>
    <t xml:space="preserve">mo112</t>
  </si>
  <si>
    <t xml:space="preserve">Ouvrier d'exécution I/OE2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</si>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</sst>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3.06" customWidth="1"/>
    <col min="4" max="4" width="54.40" customWidth="1"/>
    <col min="5" max="5" width="13.09" customWidth="1"/>
    <col min="6" max="6" width="10.37" customWidth="1"/>
    <col min="7" max="7" width="19.89" customWidth="1"/>
    <col min="8" max="8" width="13.4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0.122</v>
      </c>
      <c r="F9" s="11" t="s">
        <v>13</v>
      </c>
      <c r="G9" s="13">
        <v>2439.93</v>
      </c>
      <c r="H9" s="13">
        <f ca="1">ROUND(INDIRECT(ADDRESS(ROW()+(0), COLUMN()+(-3), 1))*INDIRECT(ADDRESS(ROW()+(0), COLUMN()+(-1), 1)), 2)</f>
        <v>297.67</v>
      </c>
    </row>
    <row r="10" spans="1:8" ht="13.50" thickBot="1" customHeight="1">
      <c r="A10" s="14" t="s">
        <v>14</v>
      </c>
      <c r="B10" s="14"/>
      <c r="C10" s="14"/>
      <c r="D10" s="14" t="s">
        <v>15</v>
      </c>
      <c r="E10" s="15">
        <v>0.122</v>
      </c>
      <c r="F10" s="16" t="s">
        <v>16</v>
      </c>
      <c r="G10" s="17">
        <v>4138.32</v>
      </c>
      <c r="H10" s="17">
        <f ca="1">ROUND(INDIRECT(ADDRESS(ROW()+(0), COLUMN()+(-3), 1))*INDIRECT(ADDRESS(ROW()+(0), COLUMN()+(-1), 1)), 2)</f>
        <v>504.88</v>
      </c>
    </row>
    <row r="11" spans="1:8" ht="13.50" thickBot="1" customHeight="1">
      <c r="A11" s="14" t="s">
        <v>17</v>
      </c>
      <c r="B11" s="14"/>
      <c r="C11" s="14"/>
      <c r="D11" s="14" t="s">
        <v>18</v>
      </c>
      <c r="E11" s="15">
        <v>0.146</v>
      </c>
      <c r="F11" s="16" t="s">
        <v>19</v>
      </c>
      <c r="G11" s="17">
        <v>2603.16</v>
      </c>
      <c r="H11" s="17">
        <f ca="1">ROUND(INDIRECT(ADDRESS(ROW()+(0), COLUMN()+(-3), 1))*INDIRECT(ADDRESS(ROW()+(0), COLUMN()+(-1), 1)), 2)</f>
        <v>380.06</v>
      </c>
    </row>
    <row r="12" spans="1:8" ht="13.50" thickBot="1" customHeight="1">
      <c r="A12" s="14" t="s">
        <v>20</v>
      </c>
      <c r="B12" s="14"/>
      <c r="C12" s="14"/>
      <c r="D12" s="18" t="s">
        <v>21</v>
      </c>
      <c r="E12" s="19">
        <v>0.179</v>
      </c>
      <c r="F12" s="20" t="s">
        <v>22</v>
      </c>
      <c r="G12" s="21">
        <v>2561.25</v>
      </c>
      <c r="H12" s="21">
        <f ca="1">ROUND(INDIRECT(ADDRESS(ROW()+(0), COLUMN()+(-3), 1))*INDIRECT(ADDRESS(ROW()+(0), COLUMN()+(-1), 1)), 2)</f>
        <v>458.46</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1641.07</v>
      </c>
      <c r="H13" s="24">
        <f ca="1">ROUND(INDIRECT(ADDRESS(ROW()+(0), COLUMN()+(-3), 1))*INDIRECT(ADDRESS(ROW()+(0), COLUMN()+(-1), 1))/100, 2)</f>
        <v>32.82</v>
      </c>
    </row>
    <row r="14" spans="1:8" ht="13.50" thickBot="1" customHeight="1">
      <c r="A14" s="25"/>
      <c r="B14" s="25"/>
      <c r="C14" s="25"/>
      <c r="D14" s="26"/>
      <c r="E14" s="26"/>
      <c r="F14" s="27"/>
      <c r="G14" s="28" t="s">
        <v>25</v>
      </c>
      <c r="H14" s="29">
        <f ca="1">ROUND(SUM(INDIRECT(ADDRESS(ROW()+(-1), COLUMN()+(0), 1)),INDIRECT(ADDRESS(ROW()+(-2), COLUMN()+(0), 1)),INDIRECT(ADDRESS(ROW()+(-3), COLUMN()+(0), 1)),INDIRECT(ADDRESS(ROW()+(-4), COLUMN()+(0), 1)),INDIRECT(ADDRESS(ROW()+(-5), COLUMN()+(0), 1))), 2)</f>
        <v>1673.89</v>
      </c>
    </row>
  </sheetData>
  <mergeCells count="10">
    <mergeCell ref="A1:H1"/>
    <mergeCell ref="C3:H3"/>
    <mergeCell ref="A5:H5"/>
    <mergeCell ref="A8:C8"/>
    <mergeCell ref="A9:C9"/>
    <mergeCell ref="A10:C10"/>
    <mergeCell ref="A11:C11"/>
    <mergeCell ref="A12:C12"/>
    <mergeCell ref="A13:C13"/>
    <mergeCell ref="A14:C14"/>
  </mergeCells>
  <pageMargins left="0.147638" right="0.147638" top="0.206693" bottom="0.206693" header="0.0" footer="0.0"/>
  <pageSetup paperSize="9" orientation="portrait"/>
  <rowBreaks count="0" manualBreakCount="0">
    </rowBreaks>
</worksheet>
</file>