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<sst xmlns="http://schemas.openxmlformats.org/spreadsheetml/2006/main" count="26" uniqueCount="26">
  <si>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</si>
  <si>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ECL040</t>
  </si>
  <si>
    <t xml:space="preserve">m³</t>
  </si>
  <si>
    <t xml:space="preserve">Linteau en bois scié.</t>
  </si>
  <si>
    <r>
      <rPr>
        <b/>
        <sz val="7.80"/>
        <color rgb="FF000000"/>
        <rFont val="Arial"/>
        <family val="2"/>
      </rPr>
      <t xml:space="preserve">Linteau de bois scié de pin sylvestre (Pinus sylvestris), de 10x10 à 15x30 cm de section et jusqu'à 6 m de longueur, classe résistante C-18, protection du bois de classe de pénétration NP5 et NP6, travaillée en atelier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</si>
  <si>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</si>
  <si>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</si>
  <si>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</si>
  <si>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</si>
  <si>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</si>
  <si>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</si>
  <si>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mt07mee050l</t>
  </si>
  <si>
    <t xml:space="preserve">Bois scié de pin sylvestre (Pinus sylvestris) avec finition brossée, pour linteau de 10x10 à 15x30 cm de section et jusqu'à 6 m de longueur, pour applications structurales, classe résistante C-18 selon NF EN 338 et NF EN 1912 et protection face aux agents biotiques qui correspondent à la classe de pénétration NP5 et NP6 (sur tout l'aubier et jusqu'à 6 mm sur le duramen exposé) selon NF EN 351-1, travaillée en atelier.</t>
  </si>
  <si>
    <t xml:space="preserve">m³</t>
  </si>
  <si>
    <t xml:space="preserve">mo016</t>
  </si>
  <si>
    <t xml:space="preserve">Compagnon professionnel III/CP2 menuisier bois.</t>
  </si>
  <si>
    <t xml:space="preserve">h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</si>
  <si>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</si>
  <si>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</si>
  <si>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</si>
  <si>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</si>
  <si>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</si>
  <si>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</si>
  <si>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</si>
  <si>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61.045,99F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</si>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</sst>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41" customWidth="1"/>
    <col min="3" max="3" width="17.49" customWidth="1"/>
    <col min="4" max="4" width="41.09" customWidth="1"/>
    <col min="5" max="5" width="8.45" customWidth="1"/>
    <col min="6" max="6" width="5.97" customWidth="1"/>
    <col min="7" max="7" width="5.10" customWidth="1"/>
    <col min="8" max="8" width="10.93" customWidth="1"/>
    <col min="9" max="9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308739.800000</v>
      </c>
      <c r="H8" s="16"/>
      <c r="I8" s="16">
        <f ca="1">ROUND(INDIRECT(ADDRESS(ROW()+(0), COLUMN()+(-4), 1))*INDIRECT(ADDRESS(ROW()+(0), COLUMN()+(-2), 1)), 2)</f>
        <v>308739.800000</v>
      </c>
    </row>
    <row r="9" spans="1:9" ht="12.00" thickBot="1" customHeight="1">
      <c r="A9" s="17" t="s">
        <v>14</v>
      </c>
      <c r="B9" s="17" t="s">
        <v>15</v>
      </c>
      <c r="C9" s="17"/>
      <c r="D9" s="17"/>
      <c r="E9" s="18">
        <v>11.153000</v>
      </c>
      <c r="F9" s="19" t="s">
        <v>16</v>
      </c>
      <c r="G9" s="20">
        <v>2269.160000</v>
      </c>
      <c r="H9" s="20"/>
      <c r="I9" s="20">
        <f ca="1">ROUND(INDIRECT(ADDRESS(ROW()+(0), COLUMN()+(-4), 1))*INDIRECT(ADDRESS(ROW()+(0), COLUMN()+(-2), 1)), 2)</f>
        <v>25307.940000</v>
      </c>
    </row>
    <row r="10" spans="1:9" ht="12.00" thickBot="1" customHeight="1">
      <c r="A10" s="17" t="s">
        <v>17</v>
      </c>
      <c r="B10" s="21" t="s">
        <v>18</v>
      </c>
      <c r="C10" s="21"/>
      <c r="D10" s="21"/>
      <c r="E10" s="22">
        <v>5.576000</v>
      </c>
      <c r="F10" s="23" t="s">
        <v>19</v>
      </c>
      <c r="G10" s="24">
        <v>1390.120000</v>
      </c>
      <c r="H10" s="24"/>
      <c r="I10" s="24">
        <f ca="1">ROUND(INDIRECT(ADDRESS(ROW()+(0), COLUMN()+(-4), 1))*INDIRECT(ADDRESS(ROW()+(0), COLUMN()+(-2), 1)), 2)</f>
        <v>7751.310000</v>
      </c>
    </row>
    <row r="11" spans="1:9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COLUMN()+(2), 1)),INDIRECT(ADDRESS(ROW()+(-2), COLUMN()+(2), 1)),INDIRECT(ADDRESS(ROW()+(-3), COLUMN()+(2), 1))), 2)</f>
        <v>341799.050000</v>
      </c>
      <c r="H11" s="16"/>
      <c r="I11" s="16">
        <f ca="1">ROUND(INDIRECT(ADDRESS(ROW()+(0), COLUMN()+(-4), 1))*INDIRECT(ADDRESS(ROW()+(0), COLUMN()+(-2), 1))/100, 2)</f>
        <v>6835.980000</v>
      </c>
    </row>
    <row r="12" spans="1:9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COLUMN()+(2), 1)),INDIRECT(ADDRESS(ROW()+(-2), COLUMN()+(2), 1)),INDIRECT(ADDRESS(ROW()+(-3), COLUMN()+(2), 1)),INDIRECT(ADDRESS(ROW()+(-4), COLUMN()+(2), 1))), 2)</f>
        <v>348635.030000</v>
      </c>
      <c r="H12" s="24"/>
      <c r="I12" s="24">
        <f ca="1">ROUND(INDIRECT(ADDRESS(ROW()+(0), COLUMN()+(-4), 1))*INDIRECT(ADDRESS(ROW()+(0), COLUMN()+(-2), 1))/100, 2)</f>
        <v>10459.050000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359094.080000</v>
      </c>
    </row>
  </sheetData>
  <mergeCells count="19">
    <mergeCell ref="A1:I1"/>
    <mergeCell ref="A3:B3"/>
    <mergeCell ref="D3:E3"/>
    <mergeCell ref="F3:G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A13:E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