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<sst xmlns="http://schemas.openxmlformats.org/spreadsheetml/2006/main" count="30" uniqueCount="30">
  <si>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</si>
  <si>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EEA090</t>
  </si>
  <si>
    <t xml:space="preserve">m²</t>
  </si>
  <si>
    <t xml:space="preserve">Imperméabilisation d'une façade avec des membranes en polyoléfines.</t>
  </si>
  <si>
    <r>
      <rPr>
        <sz val="8.25"/>
        <color rgb="FF000000"/>
        <rFont val="Arial"/>
        <family val="2"/>
      </rPr>
      <t xml:space="preserve">Imperméabilisation d'une façade avec membrane d'étanchéité souple type EVAC, composée d'une double feuille de polyoléfine thermoplastique avec acétate de vinyle éthylène, avec les deux faces revêtues de fibres de polyester non tissées, de 0,52 mm d'épaisseur et 335 g/m², de type monocouche, totalement adhérée au support avec du mortier-colle amélioré, C2 E, préparée pour recevoir directement le revêtement céramique. Comprend bande de terminaison pour la résolution des rencontres rencontres avec les parements verticaux. Le prix ne comprend pas la couche de protection.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</si>
  <si>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</si>
  <si>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</si>
  <si>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</si>
  <si>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</si>
  <si>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</si>
  <si>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</si>
  <si>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mt09mcr250a</t>
  </si>
  <si>
    <t xml:space="preserve">Mortier-colle amélioré, C2 E, avec temps ouvert allongé, selon NF EN 12004, pour la fixation de géomembranes, composé de ciments spéciaux, granulats sélectionnés et résines synthétiques.</t>
  </si>
  <si>
    <t xml:space="preserve">kg</t>
  </si>
  <si>
    <t xml:space="preserve">mt15rev011a</t>
  </si>
  <si>
    <t xml:space="preserve">Membrane d'étanchéité souple type EVAC, composée d'une double feuille de polyoléfine thermoplastique avec acétate de vinyle éthylène, avec les deux faces revêtues de fibres de polyester non tissées, de 0,52 mm d'épaisseur et 335 g/m², selon NF EN 13956.</t>
  </si>
  <si>
    <t xml:space="preserve">m²</t>
  </si>
  <si>
    <t xml:space="preserve">mt15rev040dh</t>
  </si>
  <si>
    <t xml:space="preserve">Bande de renfort pour membrane d'étanchéité souple type EVAC, de 480 mm de largeur, composée d'une double feuille de polyoléfine thermoplastique avec acétate de vinyle éthylène, avec les deux faces revêtues de fibres de polyester non tissées, de 0,8 mm d'épaisseur et 625 g/m², fournie en rouleaux de 30 m de longueur.</t>
  </si>
  <si>
    <t xml:space="preserve">m</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</si>
  <si>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</si>
  <si>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</si>
  <si>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</si>
  <si>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</si>
  <si>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</si>
  <si>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</si>
  <si>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</si>
  <si>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</si>
  <si>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3.172,44F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</si>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</sst>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27" customWidth="1"/>
    <col min="3" max="3" width="1.02"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2</v>
      </c>
      <c r="F9" s="11" t="s">
        <v>13</v>
      </c>
      <c r="G9" s="13">
        <v>517.48</v>
      </c>
      <c r="H9" s="13">
        <f ca="1">ROUND(INDIRECT(ADDRESS(ROW()+(0), COLUMN()+(-3), 1))*INDIRECT(ADDRESS(ROW()+(0), COLUMN()+(-1), 1)), 2)</f>
        <v>1034.96</v>
      </c>
    </row>
    <row r="10" spans="1:8" ht="34.50" thickBot="1" customHeight="1">
      <c r="A10" s="14" t="s">
        <v>14</v>
      </c>
      <c r="B10" s="14"/>
      <c r="C10" s="14" t="s">
        <v>15</v>
      </c>
      <c r="D10" s="14"/>
      <c r="E10" s="15">
        <v>1.05</v>
      </c>
      <c r="F10" s="16" t="s">
        <v>16</v>
      </c>
      <c r="G10" s="17">
        <v>11301.9</v>
      </c>
      <c r="H10" s="17">
        <f ca="1">ROUND(INDIRECT(ADDRESS(ROW()+(0), COLUMN()+(-3), 1))*INDIRECT(ADDRESS(ROW()+(0), COLUMN()+(-1), 1)), 2)</f>
        <v>11867</v>
      </c>
    </row>
    <row r="11" spans="1:8" ht="45.00" thickBot="1" customHeight="1">
      <c r="A11" s="14" t="s">
        <v>17</v>
      </c>
      <c r="B11" s="14"/>
      <c r="C11" s="14" t="s">
        <v>18</v>
      </c>
      <c r="D11" s="14"/>
      <c r="E11" s="15">
        <v>1.05</v>
      </c>
      <c r="F11" s="16" t="s">
        <v>19</v>
      </c>
      <c r="G11" s="17">
        <v>7897.11</v>
      </c>
      <c r="H11" s="17">
        <f ca="1">ROUND(INDIRECT(ADDRESS(ROW()+(0), COLUMN()+(-3), 1))*INDIRECT(ADDRESS(ROW()+(0), COLUMN()+(-1), 1)), 2)</f>
        <v>8291.97</v>
      </c>
    </row>
    <row r="12" spans="1:8" ht="13.50" thickBot="1" customHeight="1">
      <c r="A12" s="14" t="s">
        <v>20</v>
      </c>
      <c r="B12" s="14"/>
      <c r="C12" s="14" t="s">
        <v>21</v>
      </c>
      <c r="D12" s="14"/>
      <c r="E12" s="15">
        <v>0.15</v>
      </c>
      <c r="F12" s="16" t="s">
        <v>22</v>
      </c>
      <c r="G12" s="17">
        <v>4151.67</v>
      </c>
      <c r="H12" s="17">
        <f ca="1">ROUND(INDIRECT(ADDRESS(ROW()+(0), COLUMN()+(-3), 1))*INDIRECT(ADDRESS(ROW()+(0), COLUMN()+(-1), 1)), 2)</f>
        <v>622.75</v>
      </c>
    </row>
    <row r="13" spans="1:8" ht="13.50" thickBot="1" customHeight="1">
      <c r="A13" s="14" t="s">
        <v>23</v>
      </c>
      <c r="B13" s="14"/>
      <c r="C13" s="18" t="s">
        <v>24</v>
      </c>
      <c r="D13" s="18"/>
      <c r="E13" s="19">
        <v>0.15</v>
      </c>
      <c r="F13" s="20" t="s">
        <v>25</v>
      </c>
      <c r="G13" s="21">
        <v>2661.82</v>
      </c>
      <c r="H13" s="21">
        <f ca="1">ROUND(INDIRECT(ADDRESS(ROW()+(0), COLUMN()+(-3), 1))*INDIRECT(ADDRESS(ROW()+(0), COLUMN()+(-1), 1)), 2)</f>
        <v>399.27</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22216</v>
      </c>
      <c r="H14" s="24">
        <f ca="1">ROUND(INDIRECT(ADDRESS(ROW()+(0), COLUMN()+(-3), 1))*INDIRECT(ADDRESS(ROW()+(0), COLUMN()+(-1), 1))/100, 2)</f>
        <v>444.32</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22660.3</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