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<sst xmlns="http://schemas.openxmlformats.org/spreadsheetml/2006/main" count="27" uniqueCount="27">
  <si>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</si>
  <si>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EEJ040</t>
  </si>
  <si>
    <t xml:space="preserve">m</t>
  </si>
  <si>
    <t xml:space="preserve">Scellage des joints de mouvement avec une bande élastique imperméable.</t>
  </si>
  <si>
    <r>
      <rPr>
        <sz val="8.25"/>
        <color rgb="FF000000"/>
        <rFont val="Arial"/>
        <family val="2"/>
      </rPr>
      <t xml:space="preserve">Scellage de joints de mouvement avec </t>
    </r>
    <r>
      <rPr>
        <b/>
        <sz val="8.25"/>
        <color rgb="FF000000"/>
        <rFont val="Arial"/>
        <family val="2"/>
      </rPr>
      <t xml:space="preserve">bande élastique imperméable en élastomère thermoplastique, de 15 cm de largeur</t>
    </r>
    <r>
      <rPr>
        <sz val="8.25"/>
        <color rgb="FF000000"/>
        <rFont val="Arial"/>
        <family val="2"/>
      </rPr>
      <t xml:space="preserve">, fixée au support via </t>
    </r>
    <r>
      <rPr>
        <b/>
        <sz val="8.25"/>
        <color rgb="FF000000"/>
        <rFont val="Arial"/>
        <family val="2"/>
      </rPr>
      <t xml:space="preserve">adhésif à deux composants à base de résine époxy</t>
    </r>
    <r>
      <rPr>
        <sz val="8.25"/>
        <color rgb="FF000000"/>
        <rFont val="Arial"/>
        <family val="2"/>
      </rPr>
      <t xml:space="preserve">, avec un rendement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</si>
  <si>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</si>
  <si>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</si>
  <si>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</si>
  <si>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</si>
  <si>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</si>
  <si>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</si>
  <si>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mt09reh450a</t>
  </si>
  <si>
    <t xml:space="preserve">Adhésif à deux composants à base de résine époxy, pour bande de scellage des joints de mouvement.</t>
  </si>
  <si>
    <t xml:space="preserve">kg</t>
  </si>
  <si>
    <t xml:space="preserve">mt09reh455a</t>
  </si>
  <si>
    <t xml:space="preserve">Bande élastique imperméable en élastomère thermoplastique, de 15 cm de largeur et 1 mm d'épaisseur, pour remplissage des joints de mouvement.</t>
  </si>
  <si>
    <t xml:space="preserve">m</t>
  </si>
  <si>
    <t xml:space="preserve">mo032</t>
  </si>
  <si>
    <t xml:space="preserve">Compagnon professionnel III/CP2 applicateur de produits imperméabilisants.</t>
  </si>
  <si>
    <t xml:space="preserve">h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</si>
  <si>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</si>
  <si>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</si>
  <si>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</si>
  <si>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</si>
  <si>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</si>
  <si>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20.739,55F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</si>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</sst>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0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6705.210000</v>
      </c>
      <c r="H9" s="12">
        <f ca="1">ROUND(INDIRECT(ADDRESS(ROW()+(0), COLUMN()+(-3), 1))*INDIRECT(ADDRESS(ROW()+(0), COLUMN()+(-1), 1)), 2)</f>
        <v>6705.210000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4597.140000</v>
      </c>
      <c r="H10" s="16">
        <f ca="1">ROUND(INDIRECT(ADDRESS(ROW()+(0), COLUMN()+(-3), 1))*INDIRECT(ADDRESS(ROW()+(0), COLUMN()+(-1), 1)), 2)</f>
        <v>5056.850000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0.243000</v>
      </c>
      <c r="F11" s="15" t="s">
        <v>19</v>
      </c>
      <c r="G11" s="16">
        <v>2386.110000</v>
      </c>
      <c r="H11" s="16">
        <f ca="1">ROUND(INDIRECT(ADDRESS(ROW()+(0), COLUMN()+(-3), 1))*INDIRECT(ADDRESS(ROW()+(0), COLUMN()+(-1), 1)), 2)</f>
        <v>579.820000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0.243000</v>
      </c>
      <c r="F12" s="19" t="s">
        <v>22</v>
      </c>
      <c r="G12" s="20">
        <v>1506.920000</v>
      </c>
      <c r="H12" s="20">
        <f ca="1">ROUND(INDIRECT(ADDRESS(ROW()+(0), COLUMN()+(-3), 1))*INDIRECT(ADDRESS(ROW()+(0), COLUMN()+(-1), 1)), 2)</f>
        <v>366.180000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12708.060000</v>
      </c>
      <c r="H13" s="23">
        <f ca="1">ROUND(INDIRECT(ADDRESS(ROW()+(0), COLUMN()+(-3), 1))*INDIRECT(ADDRESS(ROW()+(0), COLUMN()+(-1), 1))/100, 2)</f>
        <v>254.160000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12962.220000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