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<sst xmlns="http://schemas.openxmlformats.org/spreadsheetml/2006/main" count="31" uniqueCount="31">
  <si>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</si>
  <si>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EIL010</t>
  </si>
  <si>
    <t xml:space="preserve">m²</t>
  </si>
  <si>
    <t xml:space="preserve">Isolation horizontale des dallages en contact avec le terrain, avec du polystyrène extrudé.</t>
  </si>
  <si>
    <r>
      <rPr>
        <sz val="7.80"/>
        <color rgb="FF000000"/>
        <rFont val="A"/>
        <family val="2"/>
      </rPr>
      <t xml:space="preserve">Isolation thermique horizontale des dallages en contact avec le terrain constituée de </t>
    </r>
    <r>
      <rPr>
        <b/>
        <sz val="7.80"/>
        <color rgb="FF000000"/>
        <rFont val="A"/>
        <family val="2"/>
      </rPr>
      <t xml:space="preserve">panneau rigide en polystyrène extrudé, à surface lisse et usinage latéral à demi-bois, de 40 mm d'épaisseur, résistance à la compression &gt;= 300 kPa, résistance thermique 1,2 m²K/W, conductivité thermique 0,034 W/(mK)</t>
    </r>
    <r>
      <rPr>
        <sz val="7.80"/>
        <color rgb="FF000000"/>
        <rFont val="A"/>
        <family val="2"/>
      </rPr>
      <t xml:space="preserve">, mis en place à la base de la chape,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</si>
  <si>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</si>
  <si>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</si>
  <si>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</si>
  <si>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</si>
  <si>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</si>
  <si>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</si>
  <si>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mt16pxa010ab</t>
  </si>
  <si>
    <t xml:space="preserve">Panneau rigide en polystyrène extrudé, selon NF EN 13164, à surface lisse et usinage latéral à demi-bois, de 40 mm d'épaisseur, résistance à la compression &gt;= 300 kPa, résistance thermique 1,2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</si>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</sst>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1.86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4500.200000</v>
      </c>
      <c r="I8" s="16"/>
      <c r="J8" s="16">
        <f ca="1">ROUND(INDIRECT(ADDRESS(ROW()+(0), COLUMN()+(-4), 1))*INDIRECT(ADDRESS(ROW()+(0), COLUMN()+(-2), 1)), 2)</f>
        <v>4950.220000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327.980000</v>
      </c>
      <c r="I9" s="20"/>
      <c r="J9" s="20">
        <f ca="1">ROUND(INDIRECT(ADDRESS(ROW()+(0), COLUMN()+(-4), 1))*INDIRECT(ADDRESS(ROW()+(0), COLUMN()+(-2), 1)), 2)</f>
        <v>360.780000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20">
        <v>265.930000</v>
      </c>
      <c r="I10" s="20"/>
      <c r="J10" s="20">
        <f ca="1">ROUND(INDIRECT(ADDRESS(ROW()+(0), COLUMN()+(-4), 1))*INDIRECT(ADDRESS(ROW()+(0), COLUMN()+(-2), 1)), 2)</f>
        <v>106.370000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0.183000</v>
      </c>
      <c r="G11" s="19" t="s">
        <v>22</v>
      </c>
      <c r="H11" s="20">
        <v>2489.790000</v>
      </c>
      <c r="I11" s="20"/>
      <c r="J11" s="20">
        <f ca="1">ROUND(INDIRECT(ADDRESS(ROW()+(0), COLUMN()+(-4), 1))*INDIRECT(ADDRESS(ROW()+(0), COLUMN()+(-2), 1)), 2)</f>
        <v>455.630000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0.183000</v>
      </c>
      <c r="G12" s="23" t="s">
        <v>25</v>
      </c>
      <c r="H12" s="24">
        <v>1521.220000</v>
      </c>
      <c r="I12" s="24"/>
      <c r="J12" s="24">
        <f ca="1">ROUND(INDIRECT(ADDRESS(ROW()+(0), COLUMN()+(-4), 1))*INDIRECT(ADDRESS(ROW()+(0), COLUMN()+(-2), 1)), 2)</f>
        <v>278.380000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6151.380000</v>
      </c>
      <c r="I13" s="16"/>
      <c r="J13" s="16">
        <f ca="1">ROUND(INDIRECT(ADDRESS(ROW()+(0), COLUMN()+(-4), 1))*INDIRECT(ADDRESS(ROW()+(0), COLUMN()+(-2), 1))/100, 2)</f>
        <v>123.030000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6274.410000</v>
      </c>
      <c r="I14" s="24"/>
      <c r="J14" s="24">
        <f ca="1">ROUND(INDIRECT(ADDRESS(ROW()+(0), COLUMN()+(-4), 1))*INDIRECT(ADDRESS(ROW()+(0), COLUMN()+(-2), 1))/100, 2)</f>
        <v>188.230000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6462.640000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