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<sst xmlns="http://schemas.openxmlformats.org/spreadsheetml/2006/main" count="27" uniqueCount="27">
  <si>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</si>
  <si>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EIT030</t>
  </si>
  <si>
    <t xml:space="preserve">m²</t>
  </si>
  <si>
    <t xml:space="preserve">Isolation thermique des abouts de plancher et des poteaux de façade, avec du polystyrène expansé.</t>
  </si>
  <si>
    <r>
      <rPr>
        <sz val="8.25"/>
        <color rgb="FF000000"/>
        <rFont val="Arial"/>
        <family val="2"/>
      </rPr>
      <t xml:space="preserve">Isolation thermique des abouts de plancher et des poteaux compris dans l'épaisseur de la façade, constituée de panneau rigide en polystyrène expansé, à surface rainurée en forme de queue d'aronde et usinage latéral droit, de 30 mm d'épaisseur et 30 mm de largeur, résistance thermique 0,95 m²K/W, conductivité thermique 0,032 W/(mK), placé bord à bord et cloué avec des pointes métalliques au coffrage de la structure avant bétonnage.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</si>
  <si>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</si>
  <si>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</si>
  <si>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</si>
  <si>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</si>
  <si>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</si>
  <si>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</si>
  <si>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mt16pel030f</t>
  </si>
  <si>
    <t xml:space="preserve">Panneau rigide en polystyrène expansé, selon NF EN 13163, à surface rainurée en forme de queue d'aronde et usinage latéral droit, de 30 mm d'épaisseur et 300 mm de largeur, résistance thermique 0,95 m²K/W, conductivité thermique 0,032 W/(mK), Euroclasse E de réaction au feu selon NF EN 13501-1, avec code de désignation EPS-EN 13163-L3-W3-T2-S5-P10-BS100-DS(N)2-CS(10)60.</t>
  </si>
  <si>
    <t xml:space="preserve">m²</t>
  </si>
  <si>
    <t xml:space="preserve">mt08var070</t>
  </si>
  <si>
    <t xml:space="preserve">Pointes métalliques à tête large.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</si>
  <si>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</si>
  <si>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</si>
  <si>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</si>
  <si>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</si>
  <si>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</si>
  <si>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</si>
  <si>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</si>
  <si>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</si>
  <si>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</si>
  <si>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702,07F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</si>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</sst>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5195.03</v>
      </c>
      <c r="H9" s="13">
        <f ca="1">ROUND(INDIRECT(ADDRESS(ROW()+(0), COLUMN()+(-3), 1))*INDIRECT(ADDRESS(ROW()+(0), COLUMN()+(-1), 1)), 2)</f>
        <v>5454.78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</v>
      </c>
      <c r="F10" s="16" t="s">
        <v>16</v>
      </c>
      <c r="G10" s="17">
        <v>5840.18</v>
      </c>
      <c r="H10" s="17">
        <f ca="1">ROUND(INDIRECT(ADDRESS(ROW()+(0), COLUMN()+(-3), 1))*INDIRECT(ADDRESS(ROW()+(0), COLUMN()+(-1), 1)), 2)</f>
        <v>876.03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0.184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784.96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0.184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489.77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7605.54</v>
      </c>
      <c r="H13" s="24">
        <f ca="1">ROUND(INDIRECT(ADDRESS(ROW()+(0), COLUMN()+(-3), 1))*INDIRECT(ADDRESS(ROW()+(0), COLUMN()+(-1), 1))/100, 2)</f>
        <v>152.11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7757.65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