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<sst xmlns="http://schemas.openxmlformats.org/spreadsheetml/2006/main" count="30" uniqueCount="30">
  <si>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</si>
  <si>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EJM020</t>
  </si>
  <si>
    <t xml:space="preserve">m²</t>
  </si>
  <si>
    <t xml:space="preserve">Drainage d'un mur en béton en contact avec le terrain, par sa face extérieure, avec nappes à excroissances avec un géotextile.</t>
  </si>
  <si>
    <r>
      <rPr>
        <sz val="8.25"/>
        <color rgb="FF000000"/>
        <rFont val="Arial"/>
        <family val="2"/>
      </rPr>
      <t xml:space="preserve">Drainage d'un mur en béton en contact avec le terrain, par sa face extérieure, avec nappe drainante à excroissances en polyéthylène haute densité (PEHD/HDPE), avec des excroissances de 7,5 mm de hauteur, avec géotextile en polypropylène incorporé, résistance à la compression 150 kN/m² selon NF EN ISO 604, capacité de drainage 5 l/(s·m) et masse nominale 0,7 kg/m². Mise en place: avec des recouvrements, avec les excroissances contre le mur préalablement imperméabilisé, avec clous en acier de 62 mm de longueur, avec rondelle souple en polyéthylène de 36 mm de diamètre (2 U/m²). Comprend le profilé métallique d'arrêt supérieur et.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</si>
  <si>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</si>
  <si>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</si>
  <si>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</si>
  <si>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</si>
  <si>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</si>
  <si>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</si>
  <si>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mt14gdo010b</t>
  </si>
  <si>
    <t xml:space="preserve">Nappe drainante à excroissances en polyéthylène haute densité (PEHD/HDPE), avec des excroissances de 7,5 mm de hauteur, avec géotextile en polypropylène incorporé, résistance à la compression 150 kN/m² selon NF EN ISO 604, capacité de drainage 5 l/(s·m) et masse nominale 0,7 kg/m².</t>
  </si>
  <si>
    <t xml:space="preserve">m²</t>
  </si>
  <si>
    <t xml:space="preserve">mt15pao015a</t>
  </si>
  <si>
    <t xml:space="preserve">Clou en acier de 62 mm de longueur, avec rondelle souple en polyéthylène de 36 mm de diamètre, pour fixation de la nappe drainante.</t>
  </si>
  <si>
    <t xml:space="preserve">U</t>
  </si>
  <si>
    <t xml:space="preserve">mt15pao020a</t>
  </si>
  <si>
    <t xml:space="preserve">Profil d'arrêt.</t>
  </si>
  <si>
    <t xml:space="preserve">m</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</si>
  <si>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</si>
  <si>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</si>
  <si>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</si>
  <si>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</si>
  <si>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</si>
  <si>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</si>
  <si>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</si>
  <si>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</si>
  <si>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350,38F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</si>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</sst>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1.1</v>
      </c>
      <c r="F9" s="11" t="s">
        <v>13</v>
      </c>
      <c r="G9" s="13">
        <v>3388.06</v>
      </c>
      <c r="H9" s="13">
        <f ca="1">ROUND(INDIRECT(ADDRESS(ROW()+(0), COLUMN()+(-3), 1))*INDIRECT(ADDRESS(ROW()+(0), COLUMN()+(-1), 1)), 2)</f>
        <v>3726.87</v>
      </c>
    </row>
    <row r="10" spans="1:8" ht="24.00" thickBot="1" customHeight="1">
      <c r="A10" s="14" t="s">
        <v>14</v>
      </c>
      <c r="B10" s="14"/>
      <c r="C10" s="14" t="s">
        <v>15</v>
      </c>
      <c r="D10" s="14"/>
      <c r="E10" s="15">
        <v>2</v>
      </c>
      <c r="F10" s="16" t="s">
        <v>16</v>
      </c>
      <c r="G10" s="17">
        <v>610.69</v>
      </c>
      <c r="H10" s="17">
        <f ca="1">ROUND(INDIRECT(ADDRESS(ROW()+(0), COLUMN()+(-3), 1))*INDIRECT(ADDRESS(ROW()+(0), COLUMN()+(-1), 1)), 2)</f>
        <v>1221.38</v>
      </c>
    </row>
    <row r="11" spans="1:8" ht="13.50" thickBot="1" customHeight="1">
      <c r="A11" s="14" t="s">
        <v>17</v>
      </c>
      <c r="B11" s="14"/>
      <c r="C11" s="14" t="s">
        <v>18</v>
      </c>
      <c r="D11" s="14"/>
      <c r="E11" s="15">
        <v>0.3</v>
      </c>
      <c r="F11" s="16" t="s">
        <v>19</v>
      </c>
      <c r="G11" s="17">
        <v>1614.56</v>
      </c>
      <c r="H11" s="17">
        <f ca="1">ROUND(INDIRECT(ADDRESS(ROW()+(0), COLUMN()+(-3), 1))*INDIRECT(ADDRESS(ROW()+(0), COLUMN()+(-1), 1)), 2)</f>
        <v>484.37</v>
      </c>
    </row>
    <row r="12" spans="1:8" ht="13.50" thickBot="1" customHeight="1">
      <c r="A12" s="14" t="s">
        <v>20</v>
      </c>
      <c r="B12" s="14"/>
      <c r="C12" s="14" t="s">
        <v>21</v>
      </c>
      <c r="D12" s="14"/>
      <c r="E12" s="15">
        <v>0.211</v>
      </c>
      <c r="F12" s="16" t="s">
        <v>22</v>
      </c>
      <c r="G12" s="17">
        <v>4151.67</v>
      </c>
      <c r="H12" s="17">
        <f ca="1">ROUND(INDIRECT(ADDRESS(ROW()+(0), COLUMN()+(-3), 1))*INDIRECT(ADDRESS(ROW()+(0), COLUMN()+(-1), 1)), 2)</f>
        <v>876</v>
      </c>
    </row>
    <row r="13" spans="1:8" ht="13.50" thickBot="1" customHeight="1">
      <c r="A13" s="14" t="s">
        <v>23</v>
      </c>
      <c r="B13" s="14"/>
      <c r="C13" s="18" t="s">
        <v>24</v>
      </c>
      <c r="D13" s="18"/>
      <c r="E13" s="19">
        <v>0.211</v>
      </c>
      <c r="F13" s="20" t="s">
        <v>25</v>
      </c>
      <c r="G13" s="21">
        <v>2661.82</v>
      </c>
      <c r="H13" s="21">
        <f ca="1">ROUND(INDIRECT(ADDRESS(ROW()+(0), COLUMN()+(-3), 1))*INDIRECT(ADDRESS(ROW()+(0), COLUMN()+(-1), 1)), 2)</f>
        <v>561.64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6870.26</v>
      </c>
      <c r="H14" s="24">
        <f ca="1">ROUND(INDIRECT(ADDRESS(ROW()+(0), COLUMN()+(-3), 1))*INDIRECT(ADDRESS(ROW()+(0), COLUMN()+(-1), 1))/100, 2)</f>
        <v>137.41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7007.67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