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<sst xmlns="http://schemas.openxmlformats.org/spreadsheetml/2006/main" count="39" uniqueCount="39">
  <si>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</si>
  <si>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ELA010</t>
  </si>
  <si>
    <t xml:space="preserve">m²</t>
  </si>
  <si>
    <t xml:space="preserve">Bardage simple peau de panneau de tôle profilée en acier.</t>
  </si>
  <si>
    <r>
      <rPr>
        <sz val="8.25"/>
        <color rgb="FF000000"/>
        <rFont val="Arial"/>
        <family val="2"/>
      </rPr>
      <t xml:space="preserve">Bardage simple peau constitué de panneaux de </t>
    </r>
    <r>
      <rPr>
        <b/>
        <sz val="8.25"/>
        <color rgb="FF000000"/>
        <rFont val="Arial"/>
        <family val="2"/>
      </rPr>
      <t xml:space="preserve">tôle profilée nervurée en acier S320 GD galvanisé de 1,0 mm d'épaisseur et 60 mm de hauteur de crête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</si>
  <si>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</si>
  <si>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</si>
  <si>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</si>
  <si>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</si>
  <si>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</si>
  <si>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</si>
  <si>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mt13ccg100l</t>
  </si>
  <si>
    <t xml:space="preserve">Tôle profilée nervurée en acier NF EN 10346 S320 GD galvanisé de 1 mm d'épaisseur et 60 mm de hauteur de crête.</t>
  </si>
  <si>
    <t xml:space="preserve">m²</t>
  </si>
  <si>
    <t xml:space="preserve">mt13ccg020e</t>
  </si>
  <si>
    <t xml:space="preserve">Bande de rive en acier galvanisé, épaisseur 0,6 mm, développement 500 mm.</t>
  </si>
  <si>
    <t xml:space="preserve">m²</t>
  </si>
  <si>
    <t xml:space="preserve">mt13ccg030d</t>
  </si>
  <si>
    <t xml:space="preserve">Vis autoformeuse de 6,5x70 mm d'acier inoxydable, avec rondelle.</t>
  </si>
  <si>
    <t xml:space="preserve">U</t>
  </si>
  <si>
    <t xml:space="preserve">mt13ccg040</t>
  </si>
  <si>
    <t xml:space="preserve">Joint d'étanchéité pour tôles profilées en acier.</t>
  </si>
  <si>
    <t xml:space="preserve">m</t>
  </si>
  <si>
    <t xml:space="preserve">mt13ccg030f</t>
  </si>
  <si>
    <t xml:space="preserve">Vis autoformeuse de 4,2x13 mm d'acier inoxydable, avec rondelle.</t>
  </si>
  <si>
    <t xml:space="preserve">U</t>
  </si>
  <si>
    <t xml:space="preserve">mq08sol020</t>
  </si>
  <si>
    <t xml:space="preserve">Équipement et éléments auxiliaires pour soudure électrique.</t>
  </si>
  <si>
    <t xml:space="preserve">h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</si>
  <si>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</si>
  <si>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</si>
  <si>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</si>
  <si>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</si>
  <si>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</si>
  <si>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</si>
  <si>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Coûts directs complémentaires</t>
  </si>
  <si>
    <t xml:space="preserve">%</t>
  </si>
  <si>
    <t xml:space="preserve">Coût d'entretien décennal: 1.811,57F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</si>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</sst>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8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1.050000</v>
      </c>
      <c r="F9" s="10" t="s">
        <v>13</v>
      </c>
      <c r="G9" s="12">
        <v>11369.530000</v>
      </c>
      <c r="H9" s="12">
        <f ca="1">ROUND(INDIRECT(ADDRESS(ROW()+(0), COLUMN()+(-3), 1))*INDIRECT(ADDRESS(ROW()+(0), COLUMN()+(-1), 1)), 2)</f>
        <v>11938.010000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0.340000</v>
      </c>
      <c r="F10" s="15" t="s">
        <v>16</v>
      </c>
      <c r="G10" s="16">
        <v>3835.820000</v>
      </c>
      <c r="H10" s="16">
        <f ca="1">ROUND(INDIRECT(ADDRESS(ROW()+(0), COLUMN()+(-3), 1))*INDIRECT(ADDRESS(ROW()+(0), COLUMN()+(-1), 1)), 2)</f>
        <v>1304.180000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1.500000</v>
      </c>
      <c r="F11" s="15" t="s">
        <v>19</v>
      </c>
      <c r="G11" s="16">
        <v>430.990000</v>
      </c>
      <c r="H11" s="16">
        <f ca="1">ROUND(INDIRECT(ADDRESS(ROW()+(0), COLUMN()+(-3), 1))*INDIRECT(ADDRESS(ROW()+(0), COLUMN()+(-1), 1)), 2)</f>
        <v>646.490000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0.420000</v>
      </c>
      <c r="F12" s="15" t="s">
        <v>22</v>
      </c>
      <c r="G12" s="16">
        <v>775.780000</v>
      </c>
      <c r="H12" s="16">
        <f ca="1">ROUND(INDIRECT(ADDRESS(ROW()+(0), COLUMN()+(-3), 1))*INDIRECT(ADDRESS(ROW()+(0), COLUMN()+(-1), 1)), 2)</f>
        <v>325.830000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2.050000</v>
      </c>
      <c r="F13" s="15" t="s">
        <v>25</v>
      </c>
      <c r="G13" s="16">
        <v>43.100000</v>
      </c>
      <c r="H13" s="16">
        <f ca="1">ROUND(INDIRECT(ADDRESS(ROW()+(0), COLUMN()+(-3), 1))*INDIRECT(ADDRESS(ROW()+(0), COLUMN()+(-1), 1)), 2)</f>
        <v>88.360000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0.117000</v>
      </c>
      <c r="F14" s="15" t="s">
        <v>28</v>
      </c>
      <c r="G14" s="16">
        <v>1523.070000</v>
      </c>
      <c r="H14" s="16">
        <f ca="1">ROUND(INDIRECT(ADDRESS(ROW()+(0), COLUMN()+(-3), 1))*INDIRECT(ADDRESS(ROW()+(0), COLUMN()+(-1), 1)), 2)</f>
        <v>178.200000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0.376000</v>
      </c>
      <c r="F15" s="15" t="s">
        <v>31</v>
      </c>
      <c r="G15" s="16">
        <v>2747.170000</v>
      </c>
      <c r="H15" s="16">
        <f ca="1">ROUND(INDIRECT(ADDRESS(ROW()+(0), COLUMN()+(-3), 1))*INDIRECT(ADDRESS(ROW()+(0), COLUMN()+(-1), 1)), 2)</f>
        <v>1032.940000</v>
      </c>
    </row>
    <row r="16" spans="1:8" ht="13.50" thickBot="1" customHeight="1">
      <c r="A16" s="13" t="s">
        <v>32</v>
      </c>
      <c r="B16" s="13"/>
      <c r="C16" s="17" t="s">
        <v>33</v>
      </c>
      <c r="D16" s="17"/>
      <c r="E16" s="18">
        <v>0.376000</v>
      </c>
      <c r="F16" s="19" t="s">
        <v>34</v>
      </c>
      <c r="G16" s="20">
        <v>1680.460000</v>
      </c>
      <c r="H16" s="20">
        <f ca="1">ROUND(INDIRECT(ADDRESS(ROW()+(0), COLUMN()+(-3), 1))*INDIRECT(ADDRESS(ROW()+(0), COLUMN()+(-1), 1)), 2)</f>
        <v>631.850000</v>
      </c>
    </row>
    <row r="17" spans="1:8" ht="13.50" thickBot="1" customHeight="1">
      <c r="A17" s="17"/>
      <c r="B17" s="17"/>
      <c r="C17" s="4" t="s">
        <v>35</v>
      </c>
      <c r="D17" s="4"/>
      <c r="E17" s="21">
        <v>2.000000</v>
      </c>
      <c r="F17" s="22" t="s">
        <v>36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16145.860000</v>
      </c>
      <c r="H17" s="23">
        <f ca="1">ROUND(INDIRECT(ADDRESS(ROW()+(0), COLUMN()+(-3), 1))*INDIRECT(ADDRESS(ROW()+(0), COLUMN()+(-1), 1))/100, 2)</f>
        <v>322.920000</v>
      </c>
    </row>
    <row r="18" spans="1:8" ht="13.50" thickBot="1" customHeight="1">
      <c r="A18" s="24" t="s">
        <v>37</v>
      </c>
      <c r="B18" s="24"/>
      <c r="C18" s="25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16468.780000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